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:\Academic Senate\Full Academic Senate\Meeting Materials 03.24.15\"/>
    </mc:Choice>
  </mc:AlternateContent>
  <bookViews>
    <workbookView xWindow="0" yWindow="0" windowWidth="24000" windowHeight="14820" tabRatio="500" firstSheet="3" activeTab="7"/>
  </bookViews>
  <sheets>
    <sheet name="TD Chart" sheetId="4" r:id="rId1"/>
    <sheet name="STTR Chart" sheetId="5" r:id="rId2"/>
    <sheet name="Hist STTR" sheetId="6" r:id="rId3"/>
    <sheet name="HSIs" sheetId="12" r:id="rId4"/>
    <sheet name="MPP Chart" sheetId="13" r:id="rId5"/>
    <sheet name="MPP Small" sheetId="14" r:id="rId6"/>
    <sheet name="MPP Chart Large" sheetId="15" r:id="rId7"/>
    <sheet name="Num14 Small" sheetId="18" r:id="rId8"/>
    <sheet name="Num14 Large" sheetId="19" r:id="rId9"/>
    <sheet name="TD" sheetId="3" r:id="rId10"/>
    <sheet name="STTR" sheetId="1" r:id="rId11"/>
    <sheet name="CI STTR" sheetId="2" r:id="rId12"/>
    <sheet name="MPP" sheetId="11" r:id="rId1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1" l="1"/>
  <c r="J5" i="11"/>
  <c r="J7" i="11"/>
  <c r="J20" i="11"/>
  <c r="J14" i="11"/>
  <c r="J8" i="11"/>
  <c r="J18" i="11"/>
  <c r="J15" i="11"/>
  <c r="J23" i="11"/>
  <c r="J13" i="11"/>
  <c r="J21" i="11"/>
  <c r="J25" i="11"/>
  <c r="J19" i="11"/>
  <c r="J9" i="11"/>
  <c r="J17" i="11"/>
  <c r="J12" i="11"/>
  <c r="J22" i="11"/>
  <c r="J24" i="11"/>
  <c r="J6" i="11"/>
  <c r="J11" i="11"/>
  <c r="J4" i="11"/>
  <c r="J3" i="11"/>
  <c r="J10" i="11"/>
  <c r="J2" i="11"/>
  <c r="G10" i="11"/>
  <c r="F10" i="11"/>
  <c r="G3" i="11"/>
  <c r="F3" i="11"/>
  <c r="G4" i="11"/>
  <c r="F4" i="11"/>
  <c r="G11" i="11"/>
  <c r="F11" i="11"/>
  <c r="G6" i="11"/>
  <c r="F6" i="11"/>
  <c r="G24" i="11"/>
  <c r="F24" i="11"/>
  <c r="G22" i="11"/>
  <c r="F22" i="11"/>
  <c r="G12" i="11"/>
  <c r="F12" i="11"/>
  <c r="G17" i="11"/>
  <c r="F17" i="11"/>
  <c r="G9" i="11"/>
  <c r="F9" i="11"/>
  <c r="G19" i="11"/>
  <c r="F19" i="11"/>
  <c r="G25" i="11"/>
  <c r="F25" i="11"/>
  <c r="G21" i="11"/>
  <c r="F21" i="11"/>
  <c r="G13" i="11"/>
  <c r="F13" i="11"/>
  <c r="G23" i="11"/>
  <c r="F23" i="11"/>
  <c r="G15" i="11"/>
  <c r="F15" i="11"/>
  <c r="G18" i="11"/>
  <c r="F18" i="11"/>
  <c r="G8" i="11"/>
  <c r="F8" i="11"/>
  <c r="G14" i="11"/>
  <c r="F14" i="11"/>
  <c r="G20" i="11"/>
  <c r="F20" i="11"/>
  <c r="G7" i="11"/>
  <c r="F7" i="11"/>
  <c r="G5" i="11"/>
  <c r="F5" i="11"/>
  <c r="G16" i="11"/>
  <c r="F16" i="11"/>
  <c r="G2" i="11"/>
  <c r="F2" i="11"/>
  <c r="E3" i="2"/>
  <c r="F3" i="2"/>
  <c r="E4" i="2"/>
  <c r="F4" i="2"/>
  <c r="E5" i="2"/>
  <c r="F5" i="2"/>
  <c r="E6" i="2"/>
  <c r="F6" i="2"/>
  <c r="E7" i="2"/>
  <c r="F7" i="2"/>
  <c r="F2" i="2"/>
  <c r="E2" i="2"/>
  <c r="F12" i="1"/>
  <c r="E12" i="1"/>
  <c r="E24" i="1"/>
  <c r="F24" i="1"/>
  <c r="E7" i="1"/>
  <c r="F7" i="1"/>
  <c r="E25" i="1"/>
  <c r="F25" i="1"/>
  <c r="E22" i="1"/>
  <c r="F22" i="1"/>
  <c r="E9" i="1"/>
  <c r="F9" i="1"/>
  <c r="E20" i="1"/>
  <c r="F20" i="1"/>
  <c r="E5" i="1"/>
  <c r="F5" i="1"/>
  <c r="E11" i="1"/>
  <c r="F11" i="1"/>
  <c r="E10" i="1"/>
  <c r="F10" i="1"/>
  <c r="E2" i="1"/>
  <c r="F2" i="1"/>
  <c r="E23" i="1"/>
  <c r="F23" i="1"/>
  <c r="E14" i="1"/>
  <c r="F14" i="1"/>
  <c r="E17" i="1"/>
  <c r="F17" i="1"/>
  <c r="E15" i="1"/>
  <c r="F15" i="1"/>
  <c r="E18" i="1"/>
  <c r="F18" i="1"/>
  <c r="E19" i="1"/>
  <c r="F19" i="1"/>
  <c r="E6" i="1"/>
  <c r="F6" i="1"/>
  <c r="E13" i="1"/>
  <c r="F13" i="1"/>
  <c r="E3" i="1"/>
  <c r="F3" i="1"/>
  <c r="E16" i="1"/>
  <c r="F16" i="1"/>
  <c r="E8" i="1"/>
  <c r="F8" i="1"/>
  <c r="E4" i="1"/>
  <c r="F4" i="1"/>
  <c r="F21" i="1"/>
  <c r="E21" i="1"/>
</calcChain>
</file>

<file path=xl/sharedStrings.xml><?xml version="1.0" encoding="utf-8"?>
<sst xmlns="http://schemas.openxmlformats.org/spreadsheetml/2006/main" count="100" uniqueCount="45">
  <si>
    <t>CI</t>
    <phoneticPr fontId="1"/>
  </si>
  <si>
    <t>CH</t>
    <phoneticPr fontId="1"/>
  </si>
  <si>
    <t>DH</t>
    <phoneticPr fontId="1"/>
  </si>
  <si>
    <t>EB</t>
    <phoneticPr fontId="1"/>
  </si>
  <si>
    <t>FR</t>
    <phoneticPr fontId="1"/>
  </si>
  <si>
    <t>BA</t>
    <phoneticPr fontId="1"/>
  </si>
  <si>
    <t>FU</t>
    <phoneticPr fontId="1"/>
  </si>
  <si>
    <t>HU</t>
    <phoneticPr fontId="1"/>
  </si>
  <si>
    <t>LB</t>
    <phoneticPr fontId="1"/>
  </si>
  <si>
    <t>LA</t>
    <phoneticPr fontId="1"/>
  </si>
  <si>
    <t>MA</t>
    <phoneticPr fontId="1"/>
  </si>
  <si>
    <t>MB</t>
    <phoneticPr fontId="1"/>
  </si>
  <si>
    <t>NO</t>
    <phoneticPr fontId="1"/>
  </si>
  <si>
    <t>PO</t>
    <phoneticPr fontId="1"/>
  </si>
  <si>
    <t>SA</t>
    <phoneticPr fontId="1"/>
  </si>
  <si>
    <t>SB</t>
    <phoneticPr fontId="1"/>
  </si>
  <si>
    <t>SD</t>
    <phoneticPr fontId="1"/>
  </si>
  <si>
    <t>SF</t>
    <phoneticPr fontId="1"/>
  </si>
  <si>
    <t>SJ</t>
    <phoneticPr fontId="1"/>
  </si>
  <si>
    <t>SL</t>
    <phoneticPr fontId="1"/>
  </si>
  <si>
    <t>SM</t>
    <phoneticPr fontId="1"/>
  </si>
  <si>
    <t>SO</t>
    <phoneticPr fontId="1"/>
  </si>
  <si>
    <t>ST</t>
    <phoneticPr fontId="1"/>
  </si>
  <si>
    <t>FTES 2013</t>
    <phoneticPr fontId="1"/>
  </si>
  <si>
    <t>FTEF 2013</t>
    <phoneticPr fontId="1"/>
  </si>
  <si>
    <t>FTEF TT 2013</t>
    <phoneticPr fontId="1"/>
  </si>
  <si>
    <t>SFR</t>
    <phoneticPr fontId="1"/>
  </si>
  <si>
    <t>STTR</t>
    <phoneticPr fontId="1"/>
  </si>
  <si>
    <t>TD</t>
    <phoneticPr fontId="1"/>
  </si>
  <si>
    <t>CI</t>
    <phoneticPr fontId="1"/>
  </si>
  <si>
    <t>CH</t>
    <phoneticPr fontId="1"/>
  </si>
  <si>
    <t>LB</t>
    <phoneticPr fontId="1"/>
  </si>
  <si>
    <t>LA</t>
    <phoneticPr fontId="1"/>
  </si>
  <si>
    <t>CSU</t>
    <phoneticPr fontId="1"/>
  </si>
  <si>
    <t>FTES</t>
    <phoneticPr fontId="1"/>
  </si>
  <si>
    <t>FTEF</t>
    <phoneticPr fontId="1"/>
  </si>
  <si>
    <t>FTEF-TT</t>
    <phoneticPr fontId="1"/>
  </si>
  <si>
    <t>SFR</t>
    <phoneticPr fontId="1"/>
  </si>
  <si>
    <t>STTR</t>
    <phoneticPr fontId="1"/>
  </si>
  <si>
    <t xml:space="preserve"> </t>
  </si>
  <si>
    <t>MPP 2013</t>
  </si>
  <si>
    <t>SMPP</t>
  </si>
  <si>
    <t>MPP 2014</t>
  </si>
  <si>
    <t>TT 2013</t>
  </si>
  <si>
    <t>TT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</si>
</sst>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"/>
    <numFmt numFmtId="165" formatCode="0.0"/>
  </numFmts>
  <fonts count="6">
    <font>
      <sz val="12"/>
      <color theme="1"/>
      <name val="Calibri"/>
      <family val="2"/>
      <scheme val="minor"/>
    </font>
    <font>
      <sz val="6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i/>
      <sz val="12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4" fillId="0" borderId="0" xfId="0" applyFont="1"/>
    <xf numFmtId="165" fontId="0" fillId="0" borderId="0" xfId="0" applyNumberFormat="1"/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worksheet" Target="worksheets/sheet4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worksheet" Target="worksheets/sheet2.xml"/><Relationship Id="rId5" Type="http://schemas.openxmlformats.org/officeDocument/2006/relationships/chartsheet" Target="chart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 altLang="ja-JP"/>
              <a:t>Tenure Density by Campus Fall 2014</a:t>
            </a:r>
          </a:p>
        </c:rich>
      </c:tx>
      <c:layout>
        <c:manualLayout>
          <c:xMode val="edge"/>
          <c:yMode val="edge"/>
          <c:x val="0.32451615592047101"/>
          <c:y val="3.488721659931019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2"/>
            <c:invertIfNegative val="0"/>
            <c:bubble3D val="0"/>
          </c:dPt>
          <c:dPt>
            <c:idx val="23"/>
            <c:invertIfNegative val="0"/>
            <c:bubble3D val="0"/>
          </c:dPt>
          <c:cat>
            <c:strRef>
              <c:f>TD!$A$2:$A$25</c:f>
              <c:strCache>
                <c:ptCount val="24"/>
                <c:pt idx="0">
                  <c:v>SL</c:v>
                </c:pt>
                <c:pt idx="1">
                  <c:v>MA</c:v>
                </c:pt>
                <c:pt idx="2">
                  <c:v>ST</c:v>
                </c:pt>
                <c:pt idx="3">
                  <c:v>SF</c:v>
                </c:pt>
                <c:pt idx="4">
                  <c:v>SD</c:v>
                </c:pt>
                <c:pt idx="5">
                  <c:v>SA</c:v>
                </c:pt>
                <c:pt idx="6">
                  <c:v>SO</c:v>
                </c:pt>
                <c:pt idx="7">
                  <c:v>SB</c:v>
                </c:pt>
                <c:pt idx="8">
                  <c:v>CH</c:v>
                </c:pt>
                <c:pt idx="9">
                  <c:v>PO</c:v>
                </c:pt>
                <c:pt idx="10">
                  <c:v>FR</c:v>
                </c:pt>
                <c:pt idx="11">
                  <c:v>EB</c:v>
                </c:pt>
                <c:pt idx="12">
                  <c:v>CSU</c:v>
                </c:pt>
                <c:pt idx="13">
                  <c:v>BA</c:v>
                </c:pt>
                <c:pt idx="14">
                  <c:v>NO</c:v>
                </c:pt>
                <c:pt idx="15">
                  <c:v>HU</c:v>
                </c:pt>
                <c:pt idx="16">
                  <c:v>LB</c:v>
                </c:pt>
                <c:pt idx="17">
                  <c:v>FU</c:v>
                </c:pt>
                <c:pt idx="18">
                  <c:v>SJ</c:v>
                </c:pt>
                <c:pt idx="19">
                  <c:v>LA</c:v>
                </c:pt>
                <c:pt idx="20">
                  <c:v>SM</c:v>
                </c:pt>
                <c:pt idx="21">
                  <c:v>DH</c:v>
                </c:pt>
                <c:pt idx="22">
                  <c:v>MB</c:v>
                </c:pt>
                <c:pt idx="23">
                  <c:v>CI</c:v>
                </c:pt>
              </c:strCache>
            </c:strRef>
          </c:cat>
          <c:val>
            <c:numRef>
              <c:f>TD!$B$2:$B$25</c:f>
              <c:numCache>
                <c:formatCode>General</c:formatCode>
                <c:ptCount val="24"/>
                <c:pt idx="0">
                  <c:v>66.599999999999994</c:v>
                </c:pt>
                <c:pt idx="1">
                  <c:v>63.5</c:v>
                </c:pt>
                <c:pt idx="2">
                  <c:v>62.9</c:v>
                </c:pt>
                <c:pt idx="3">
                  <c:v>62.3</c:v>
                </c:pt>
                <c:pt idx="4">
                  <c:v>62.1</c:v>
                </c:pt>
                <c:pt idx="5">
                  <c:v>61.1</c:v>
                </c:pt>
                <c:pt idx="6">
                  <c:v>59.7</c:v>
                </c:pt>
                <c:pt idx="7">
                  <c:v>59.4</c:v>
                </c:pt>
                <c:pt idx="8">
                  <c:v>58.9</c:v>
                </c:pt>
                <c:pt idx="9">
                  <c:v>58.1</c:v>
                </c:pt>
                <c:pt idx="10">
                  <c:v>57.4</c:v>
                </c:pt>
                <c:pt idx="11">
                  <c:v>56.8</c:v>
                </c:pt>
                <c:pt idx="12">
                  <c:v>56.3</c:v>
                </c:pt>
                <c:pt idx="13">
                  <c:v>55.7</c:v>
                </c:pt>
                <c:pt idx="14">
                  <c:v>54.8</c:v>
                </c:pt>
                <c:pt idx="15">
                  <c:v>54.1</c:v>
                </c:pt>
                <c:pt idx="16">
                  <c:v>53.9</c:v>
                </c:pt>
                <c:pt idx="17">
                  <c:v>52.7</c:v>
                </c:pt>
                <c:pt idx="18">
                  <c:v>52.6</c:v>
                </c:pt>
                <c:pt idx="19">
                  <c:v>52</c:v>
                </c:pt>
                <c:pt idx="20">
                  <c:v>51.4</c:v>
                </c:pt>
                <c:pt idx="21">
                  <c:v>41.8</c:v>
                </c:pt>
                <c:pt idx="22">
                  <c:v>38.9</c:v>
                </c:pt>
                <c:pt idx="23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016880"/>
        <c:axId val="221017440"/>
      </c:barChart>
      <c:catAx>
        <c:axId val="22101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Campus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221017440"/>
        <c:crosses val="autoZero"/>
        <c:auto val="1"/>
        <c:lblAlgn val="ctr"/>
        <c:lblOffset val="100"/>
        <c:noMultiLvlLbl val="0"/>
      </c:catAx>
      <c:valAx>
        <c:axId val="221017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ja-JP"/>
                </a:pPr>
                <a:r>
                  <a:rPr lang="en-US" altLang="ja-JP"/>
                  <a:t>Tenure Density (%by FTEF)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22101688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 altLang="ja-JP"/>
              <a:t>SFR and Student</a:t>
            </a:r>
            <a:r>
              <a:rPr lang="en-US" altLang="ja-JP" baseline="0"/>
              <a:t> to Tenure-Track AY2013-2014</a:t>
            </a:r>
            <a:endParaRPr lang="en-US" altLang="ja-JP"/>
          </a:p>
        </c:rich>
      </c:tx>
      <c:layout>
        <c:manualLayout>
          <c:xMode val="edge"/>
          <c:yMode val="edge"/>
          <c:x val="0.251856336456598"/>
          <c:y val="4.1428569711680803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invertIfNegative val="0"/>
          <c:dPt>
            <c:idx val="1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22"/>
            <c:invertIfNegative val="0"/>
            <c:bubble3D val="0"/>
          </c:dPt>
          <c:cat>
            <c:strRef>
              <c:f>STTR!$A$2:$A$25</c:f>
              <c:strCache>
                <c:ptCount val="24"/>
                <c:pt idx="0">
                  <c:v>MA</c:v>
                </c:pt>
                <c:pt idx="1">
                  <c:v>SL</c:v>
                </c:pt>
                <c:pt idx="2">
                  <c:v>ST</c:v>
                </c:pt>
                <c:pt idx="3">
                  <c:v>HU</c:v>
                </c:pt>
                <c:pt idx="4">
                  <c:v>SF</c:v>
                </c:pt>
                <c:pt idx="5">
                  <c:v>CH</c:v>
                </c:pt>
                <c:pt idx="6">
                  <c:v>SO</c:v>
                </c:pt>
                <c:pt idx="7">
                  <c:v>FR</c:v>
                </c:pt>
                <c:pt idx="8">
                  <c:v>LA</c:v>
                </c:pt>
                <c:pt idx="9">
                  <c:v>LB</c:v>
                </c:pt>
                <c:pt idx="10">
                  <c:v>CSU</c:v>
                </c:pt>
                <c:pt idx="11">
                  <c:v>SJ</c:v>
                </c:pt>
                <c:pt idx="12">
                  <c:v>NO</c:v>
                </c:pt>
                <c:pt idx="13">
                  <c:v>SA</c:v>
                </c:pt>
                <c:pt idx="14">
                  <c:v>SM</c:v>
                </c:pt>
                <c:pt idx="15">
                  <c:v>PO</c:v>
                </c:pt>
                <c:pt idx="16">
                  <c:v>SB</c:v>
                </c:pt>
                <c:pt idx="17">
                  <c:v>SD</c:v>
                </c:pt>
                <c:pt idx="18">
                  <c:v>FU</c:v>
                </c:pt>
                <c:pt idx="19">
                  <c:v>BA</c:v>
                </c:pt>
                <c:pt idx="20">
                  <c:v>EB</c:v>
                </c:pt>
                <c:pt idx="21">
                  <c:v>MB</c:v>
                </c:pt>
                <c:pt idx="22">
                  <c:v>CI</c:v>
                </c:pt>
                <c:pt idx="23">
                  <c:v>DH</c:v>
                </c:pt>
              </c:strCache>
            </c:strRef>
          </c:cat>
          <c:val>
            <c:numRef>
              <c:f>STTR!$E$2:$E$25</c:f>
              <c:numCache>
                <c:formatCode>0.00_ </c:formatCode>
                <c:ptCount val="24"/>
                <c:pt idx="0">
                  <c:v>17.17726657645467</c:v>
                </c:pt>
                <c:pt idx="1">
                  <c:v>20.024015791205176</c:v>
                </c:pt>
                <c:pt idx="2">
                  <c:v>20.104253544620519</c:v>
                </c:pt>
                <c:pt idx="3">
                  <c:v>19.738120104438643</c:v>
                </c:pt>
                <c:pt idx="4">
                  <c:v>21.273157479624924</c:v>
                </c:pt>
                <c:pt idx="5">
                  <c:v>22.103751465416181</c:v>
                </c:pt>
                <c:pt idx="6">
                  <c:v>22.592027141645463</c:v>
                </c:pt>
                <c:pt idx="7">
                  <c:v>21.644998881181472</c:v>
                </c:pt>
                <c:pt idx="8">
                  <c:v>21.770201407425382</c:v>
                </c:pt>
                <c:pt idx="9">
                  <c:v>21.423738916623204</c:v>
                </c:pt>
                <c:pt idx="10">
                  <c:v>22.147270886014539</c:v>
                </c:pt>
                <c:pt idx="11">
                  <c:v>21.062526877096413</c:v>
                </c:pt>
                <c:pt idx="12">
                  <c:v>22.218133055203758</c:v>
                </c:pt>
                <c:pt idx="13">
                  <c:v>24.29776465626318</c:v>
                </c:pt>
                <c:pt idx="14">
                  <c:v>20.607793405579894</c:v>
                </c:pt>
                <c:pt idx="15">
                  <c:v>23.598595963394757</c:v>
                </c:pt>
                <c:pt idx="16">
                  <c:v>23.838970938542161</c:v>
                </c:pt>
                <c:pt idx="17">
                  <c:v>26.13423134890731</c:v>
                </c:pt>
                <c:pt idx="18">
                  <c:v>22.223274191143581</c:v>
                </c:pt>
                <c:pt idx="19">
                  <c:v>24.115447154471546</c:v>
                </c:pt>
                <c:pt idx="20">
                  <c:v>23.856726283048211</c:v>
                </c:pt>
                <c:pt idx="21">
                  <c:v>19.685576566555433</c:v>
                </c:pt>
                <c:pt idx="22">
                  <c:v>17.855252606255014</c:v>
                </c:pt>
                <c:pt idx="23">
                  <c:v>22.250428816466552</c:v>
                </c:pt>
              </c:numCache>
            </c:numRef>
          </c:val>
        </c:ser>
        <c:ser>
          <c:idx val="4"/>
          <c:order val="1"/>
          <c:invertIfNegative val="0"/>
          <c:dPt>
            <c:idx val="1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22"/>
            <c:invertIfNegative val="0"/>
            <c:bubble3D val="0"/>
          </c:dPt>
          <c:cat>
            <c:strRef>
              <c:f>STTR!$A$2:$A$25</c:f>
              <c:strCache>
                <c:ptCount val="24"/>
                <c:pt idx="0">
                  <c:v>MA</c:v>
                </c:pt>
                <c:pt idx="1">
                  <c:v>SL</c:v>
                </c:pt>
                <c:pt idx="2">
                  <c:v>ST</c:v>
                </c:pt>
                <c:pt idx="3">
                  <c:v>HU</c:v>
                </c:pt>
                <c:pt idx="4">
                  <c:v>SF</c:v>
                </c:pt>
                <c:pt idx="5">
                  <c:v>CH</c:v>
                </c:pt>
                <c:pt idx="6">
                  <c:v>SO</c:v>
                </c:pt>
                <c:pt idx="7">
                  <c:v>FR</c:v>
                </c:pt>
                <c:pt idx="8">
                  <c:v>LA</c:v>
                </c:pt>
                <c:pt idx="9">
                  <c:v>LB</c:v>
                </c:pt>
                <c:pt idx="10">
                  <c:v>CSU</c:v>
                </c:pt>
                <c:pt idx="11">
                  <c:v>SJ</c:v>
                </c:pt>
                <c:pt idx="12">
                  <c:v>NO</c:v>
                </c:pt>
                <c:pt idx="13">
                  <c:v>SA</c:v>
                </c:pt>
                <c:pt idx="14">
                  <c:v>SM</c:v>
                </c:pt>
                <c:pt idx="15">
                  <c:v>PO</c:v>
                </c:pt>
                <c:pt idx="16">
                  <c:v>SB</c:v>
                </c:pt>
                <c:pt idx="17">
                  <c:v>SD</c:v>
                </c:pt>
                <c:pt idx="18">
                  <c:v>FU</c:v>
                </c:pt>
                <c:pt idx="19">
                  <c:v>BA</c:v>
                </c:pt>
                <c:pt idx="20">
                  <c:v>EB</c:v>
                </c:pt>
                <c:pt idx="21">
                  <c:v>MB</c:v>
                </c:pt>
                <c:pt idx="22">
                  <c:v>CI</c:v>
                </c:pt>
                <c:pt idx="23">
                  <c:v>DH</c:v>
                </c:pt>
              </c:strCache>
            </c:strRef>
          </c:cat>
          <c:val>
            <c:numRef>
              <c:f>STTR!$F$2:$F$25</c:f>
              <c:numCache>
                <c:formatCode>0.00_ </c:formatCode>
                <c:ptCount val="24"/>
                <c:pt idx="0">
                  <c:v>25.489959839357432</c:v>
                </c:pt>
                <c:pt idx="1">
                  <c:v>29.328461291358821</c:v>
                </c:pt>
                <c:pt idx="2">
                  <c:v>31.103225806451611</c:v>
                </c:pt>
                <c:pt idx="3">
                  <c:v>33.302643171806167</c:v>
                </c:pt>
                <c:pt idx="4">
                  <c:v>34.199492814877431</c:v>
                </c:pt>
                <c:pt idx="5">
                  <c:v>35.734660033167494</c:v>
                </c:pt>
                <c:pt idx="6">
                  <c:v>36.239455782312923</c:v>
                </c:pt>
                <c:pt idx="7">
                  <c:v>37.427548848906945</c:v>
                </c:pt>
                <c:pt idx="8">
                  <c:v>37.584834520318395</c:v>
                </c:pt>
                <c:pt idx="9">
                  <c:v>37.927450204458509</c:v>
                </c:pt>
                <c:pt idx="10">
                  <c:v>38.047733641695572</c:v>
                </c:pt>
                <c:pt idx="11">
                  <c:v>38.779730799683293</c:v>
                </c:pt>
                <c:pt idx="12">
                  <c:v>38.969554423102053</c:v>
                </c:pt>
                <c:pt idx="13">
                  <c:v>39.051008303677342</c:v>
                </c:pt>
                <c:pt idx="14">
                  <c:v>39.234416154521512</c:v>
                </c:pt>
                <c:pt idx="15">
                  <c:v>39.365537432036803</c:v>
                </c:pt>
                <c:pt idx="16">
                  <c:v>39.923936170212762</c:v>
                </c:pt>
                <c:pt idx="17">
                  <c:v>40.197189220515789</c:v>
                </c:pt>
                <c:pt idx="18">
                  <c:v>40.931346972401485</c:v>
                </c:pt>
                <c:pt idx="19">
                  <c:v>41.450531022917829</c:v>
                </c:pt>
                <c:pt idx="20">
                  <c:v>42.070277682550568</c:v>
                </c:pt>
                <c:pt idx="21">
                  <c:v>45.611683848797249</c:v>
                </c:pt>
                <c:pt idx="22">
                  <c:v>47.626737967914444</c:v>
                </c:pt>
                <c:pt idx="23">
                  <c:v>53.082352941176474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27632"/>
        <c:axId val="224228192"/>
      </c:barChart>
      <c:catAx>
        <c:axId val="22422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Campus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224228192"/>
        <c:crosses val="autoZero"/>
        <c:auto val="1"/>
        <c:lblAlgn val="ctr"/>
        <c:lblOffset val="100"/>
        <c:noMultiLvlLbl val="0"/>
      </c:catAx>
      <c:valAx>
        <c:axId val="224228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ja-JP"/>
                </a:pPr>
                <a:r>
                  <a:rPr lang="en-US" altLang="ja-JP"/>
                  <a:t>Students</a:t>
                </a:r>
                <a:r>
                  <a:rPr lang="en-US" altLang="ja-JP" baseline="0"/>
                  <a:t> per Faculty </a:t>
                </a:r>
                <a:endParaRPr lang="en-US" altLang="ja-JP"/>
              </a:p>
            </c:rich>
          </c:tx>
          <c:overlay val="0"/>
        </c:title>
        <c:numFmt formatCode="0.00_ 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224227632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 altLang="ja-JP"/>
              <a:t>SFR and STTR</a:t>
            </a:r>
            <a:r>
              <a:rPr lang="en-US" altLang="ja-JP" baseline="0"/>
              <a:t> v Time</a:t>
            </a:r>
            <a:endParaRPr lang="en-US" altLang="ja-JP"/>
          </a:p>
        </c:rich>
      </c:tx>
      <c:layout>
        <c:manualLayout>
          <c:xMode val="edge"/>
          <c:yMode val="edge"/>
          <c:x val="0.35566922031008702"/>
          <c:y val="3.9248118674224002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SFR - CSU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diamond"/>
            <c:size val="12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'CI STTR'!$A$2:$A$9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'CI STTR'!$E$2:$E$7</c:f>
              <c:numCache>
                <c:formatCode>0.00_ </c:formatCode>
                <c:ptCount val="6"/>
                <c:pt idx="0">
                  <c:v>20.509638838154714</c:v>
                </c:pt>
                <c:pt idx="1">
                  <c:v>21.013717788490151</c:v>
                </c:pt>
                <c:pt idx="2">
                  <c:v>21.591222989529964</c:v>
                </c:pt>
                <c:pt idx="3">
                  <c:v>22.17951004563815</c:v>
                </c:pt>
                <c:pt idx="4">
                  <c:v>22.180201774243663</c:v>
                </c:pt>
                <c:pt idx="5">
                  <c:v>22.114145275805569</c:v>
                </c:pt>
              </c:numCache>
            </c:numRef>
          </c:val>
          <c:smooth val="0"/>
        </c:ser>
        <c:ser>
          <c:idx val="1"/>
          <c:order val="1"/>
          <c:tx>
            <c:v>STTR - CSU</c:v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1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'CI STTR'!$A$2:$A$9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'CI STTR'!$F$2:$F$7</c:f>
              <c:numCache>
                <c:formatCode>0.00_ </c:formatCode>
                <c:ptCount val="6"/>
                <c:pt idx="0">
                  <c:v>33.543081518597027</c:v>
                </c:pt>
                <c:pt idx="1">
                  <c:v>33.821216475095788</c:v>
                </c:pt>
                <c:pt idx="2">
                  <c:v>32.669835124619588</c:v>
                </c:pt>
                <c:pt idx="3">
                  <c:v>34.407503102557321</c:v>
                </c:pt>
                <c:pt idx="4">
                  <c:v>35.778771109724538</c:v>
                </c:pt>
                <c:pt idx="5">
                  <c:v>36.482533994759685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30992"/>
        <c:axId val="224231552"/>
      </c:lineChart>
      <c:catAx>
        <c:axId val="22423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224231552"/>
        <c:crosses val="autoZero"/>
        <c:auto val="1"/>
        <c:lblAlgn val="ctr"/>
        <c:lblOffset val="100"/>
        <c:noMultiLvlLbl val="0"/>
      </c:catAx>
      <c:valAx>
        <c:axId val="224231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ja-JP"/>
                </a:pPr>
                <a:r>
                  <a:rPr lang="en-US" altLang="ja-JP"/>
                  <a:t>Student to Faculty Ratio</a:t>
                </a:r>
              </a:p>
            </c:rich>
          </c:tx>
          <c:overlay val="0"/>
        </c:title>
        <c:numFmt formatCode="0.00_ 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224230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196324756730998"/>
          <c:y val="0.50208310780508203"/>
          <c:w val="0.13063098453629801"/>
          <c:h val="0.16617921281597001"/>
        </c:manualLayout>
      </c:layout>
      <c:overlay val="1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 altLang="ja-JP"/>
              <a:t>Tenure Density and</a:t>
            </a:r>
            <a:r>
              <a:rPr lang="en-US" altLang="ja-JP" baseline="0"/>
              <a:t> HSI Status</a:t>
            </a:r>
          </a:p>
          <a:p>
            <a:pPr>
              <a:defRPr lang="ja-JP"/>
            </a:pPr>
            <a:r>
              <a:rPr lang="en-US" altLang="ja-JP" sz="1600" baseline="0"/>
              <a:t>HSI Campuses in Green</a:t>
            </a:r>
            <a:endParaRPr lang="en-US" altLang="ja-JP" sz="1600"/>
          </a:p>
        </c:rich>
      </c:tx>
      <c:layout>
        <c:manualLayout>
          <c:xMode val="edge"/>
          <c:yMode val="edge"/>
          <c:x val="0.32451615592047101"/>
          <c:y val="3.4887216599310197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2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8000"/>
              </a:solidFill>
            </c:spPr>
          </c:dPt>
          <c:cat>
            <c:strRef>
              <c:f>TD!$A$2:$A$25</c:f>
              <c:strCache>
                <c:ptCount val="24"/>
                <c:pt idx="0">
                  <c:v>SL</c:v>
                </c:pt>
                <c:pt idx="1">
                  <c:v>MA</c:v>
                </c:pt>
                <c:pt idx="2">
                  <c:v>ST</c:v>
                </c:pt>
                <c:pt idx="3">
                  <c:v>SF</c:v>
                </c:pt>
                <c:pt idx="4">
                  <c:v>SD</c:v>
                </c:pt>
                <c:pt idx="5">
                  <c:v>SA</c:v>
                </c:pt>
                <c:pt idx="6">
                  <c:v>SO</c:v>
                </c:pt>
                <c:pt idx="7">
                  <c:v>SB</c:v>
                </c:pt>
                <c:pt idx="8">
                  <c:v>CH</c:v>
                </c:pt>
                <c:pt idx="9">
                  <c:v>PO</c:v>
                </c:pt>
                <c:pt idx="10">
                  <c:v>FR</c:v>
                </c:pt>
                <c:pt idx="11">
                  <c:v>EB</c:v>
                </c:pt>
                <c:pt idx="12">
                  <c:v>CSU</c:v>
                </c:pt>
                <c:pt idx="13">
                  <c:v>BA</c:v>
                </c:pt>
                <c:pt idx="14">
                  <c:v>NO</c:v>
                </c:pt>
                <c:pt idx="15">
                  <c:v>HU</c:v>
                </c:pt>
                <c:pt idx="16">
                  <c:v>LB</c:v>
                </c:pt>
                <c:pt idx="17">
                  <c:v>FU</c:v>
                </c:pt>
                <c:pt idx="18">
                  <c:v>SJ</c:v>
                </c:pt>
                <c:pt idx="19">
                  <c:v>LA</c:v>
                </c:pt>
                <c:pt idx="20">
                  <c:v>SM</c:v>
                </c:pt>
                <c:pt idx="21">
                  <c:v>DH</c:v>
                </c:pt>
                <c:pt idx="22">
                  <c:v>MB</c:v>
                </c:pt>
                <c:pt idx="23">
                  <c:v>CI</c:v>
                </c:pt>
              </c:strCache>
            </c:strRef>
          </c:cat>
          <c:val>
            <c:numRef>
              <c:f>TD!$B$2:$B$25</c:f>
              <c:numCache>
                <c:formatCode>General</c:formatCode>
                <c:ptCount val="24"/>
                <c:pt idx="0">
                  <c:v>66.599999999999994</c:v>
                </c:pt>
                <c:pt idx="1">
                  <c:v>63.5</c:v>
                </c:pt>
                <c:pt idx="2">
                  <c:v>62.9</c:v>
                </c:pt>
                <c:pt idx="3">
                  <c:v>62.3</c:v>
                </c:pt>
                <c:pt idx="4">
                  <c:v>62.1</c:v>
                </c:pt>
                <c:pt idx="5">
                  <c:v>61.1</c:v>
                </c:pt>
                <c:pt idx="6">
                  <c:v>59.7</c:v>
                </c:pt>
                <c:pt idx="7">
                  <c:v>59.4</c:v>
                </c:pt>
                <c:pt idx="8">
                  <c:v>58.9</c:v>
                </c:pt>
                <c:pt idx="9">
                  <c:v>58.1</c:v>
                </c:pt>
                <c:pt idx="10">
                  <c:v>57.4</c:v>
                </c:pt>
                <c:pt idx="11">
                  <c:v>56.8</c:v>
                </c:pt>
                <c:pt idx="12">
                  <c:v>56.3</c:v>
                </c:pt>
                <c:pt idx="13">
                  <c:v>55.7</c:v>
                </c:pt>
                <c:pt idx="14">
                  <c:v>54.8</c:v>
                </c:pt>
                <c:pt idx="15">
                  <c:v>54.1</c:v>
                </c:pt>
                <c:pt idx="16">
                  <c:v>53.9</c:v>
                </c:pt>
                <c:pt idx="17">
                  <c:v>52.7</c:v>
                </c:pt>
                <c:pt idx="18">
                  <c:v>52.6</c:v>
                </c:pt>
                <c:pt idx="19">
                  <c:v>52</c:v>
                </c:pt>
                <c:pt idx="20">
                  <c:v>51.4</c:v>
                </c:pt>
                <c:pt idx="21">
                  <c:v>41.8</c:v>
                </c:pt>
                <c:pt idx="22">
                  <c:v>38.9</c:v>
                </c:pt>
                <c:pt idx="23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33792"/>
        <c:axId val="224234352"/>
      </c:barChart>
      <c:catAx>
        <c:axId val="22423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ja-JP"/>
                </a:pPr>
                <a:r>
                  <a:rPr lang="en-US" altLang="ja-JP"/>
                  <a:t>Campus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224234352"/>
        <c:crosses val="autoZero"/>
        <c:auto val="1"/>
        <c:lblAlgn val="ctr"/>
        <c:lblOffset val="100"/>
        <c:noMultiLvlLbl val="0"/>
      </c:catAx>
      <c:valAx>
        <c:axId val="224234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ja-JP"/>
                </a:pPr>
                <a:r>
                  <a:rPr lang="en-US" altLang="ja-JP"/>
                  <a:t>Tenure Density (%by FTEF)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en-US"/>
          </a:p>
        </c:txPr>
        <c:crossAx val="224233792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STTR and SMPP Ratios</a:t>
            </a:r>
          </a:p>
        </c:rich>
      </c:tx>
      <c:layout>
        <c:manualLayout>
          <c:xMode val="edge"/>
          <c:yMode val="edge"/>
          <c:x val="0.37207897346165097"/>
          <c:y val="3.4909092908179999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v>STTR</c:v>
          </c:tx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</c:dPt>
          <c:cat>
            <c:strRef>
              <c:f>MPP!$A$2:$A$25</c:f>
              <c:strCache>
                <c:ptCount val="24"/>
                <c:pt idx="0">
                  <c:v>MA</c:v>
                </c:pt>
                <c:pt idx="1">
                  <c:v>CI</c:v>
                </c:pt>
                <c:pt idx="2">
                  <c:v>MB</c:v>
                </c:pt>
                <c:pt idx="3">
                  <c:v>ST</c:v>
                </c:pt>
                <c:pt idx="4">
                  <c:v>BA</c:v>
                </c:pt>
                <c:pt idx="5">
                  <c:v>HU</c:v>
                </c:pt>
                <c:pt idx="6">
                  <c:v>SO</c:v>
                </c:pt>
                <c:pt idx="7">
                  <c:v>SM</c:v>
                </c:pt>
                <c:pt idx="8">
                  <c:v>DH</c:v>
                </c:pt>
                <c:pt idx="9">
                  <c:v>EB</c:v>
                </c:pt>
                <c:pt idx="10">
                  <c:v>SB</c:v>
                </c:pt>
                <c:pt idx="11">
                  <c:v>CSU</c:v>
                </c:pt>
                <c:pt idx="12">
                  <c:v>CH</c:v>
                </c:pt>
                <c:pt idx="13">
                  <c:v>LA</c:v>
                </c:pt>
                <c:pt idx="14">
                  <c:v>SL</c:v>
                </c:pt>
                <c:pt idx="15">
                  <c:v>PO</c:v>
                </c:pt>
                <c:pt idx="16">
                  <c:v>FR</c:v>
                </c:pt>
                <c:pt idx="17">
                  <c:v>SA</c:v>
                </c:pt>
                <c:pt idx="18">
                  <c:v>SF</c:v>
                </c:pt>
                <c:pt idx="19">
                  <c:v>SJ</c:v>
                </c:pt>
                <c:pt idx="20">
                  <c:v>SD</c:v>
                </c:pt>
                <c:pt idx="21">
                  <c:v>LB</c:v>
                </c:pt>
                <c:pt idx="22">
                  <c:v>FU</c:v>
                </c:pt>
                <c:pt idx="23">
                  <c:v>NO</c:v>
                </c:pt>
              </c:strCache>
            </c:strRef>
          </c:cat>
          <c:val>
            <c:numRef>
              <c:f>MPP!$G$2:$G$25</c:f>
              <c:numCache>
                <c:formatCode>0.00_ </c:formatCode>
                <c:ptCount val="24"/>
                <c:pt idx="0">
                  <c:v>25.489959839357432</c:v>
                </c:pt>
                <c:pt idx="1">
                  <c:v>47.626737967914444</c:v>
                </c:pt>
                <c:pt idx="2">
                  <c:v>45.611683848797249</c:v>
                </c:pt>
                <c:pt idx="3">
                  <c:v>31.103225806451611</c:v>
                </c:pt>
                <c:pt idx="4">
                  <c:v>41.450531022917829</c:v>
                </c:pt>
                <c:pt idx="5">
                  <c:v>33.302643171806167</c:v>
                </c:pt>
                <c:pt idx="6">
                  <c:v>36.239455782312923</c:v>
                </c:pt>
                <c:pt idx="7">
                  <c:v>39.234416154521512</c:v>
                </c:pt>
                <c:pt idx="8">
                  <c:v>53.082352941176474</c:v>
                </c:pt>
                <c:pt idx="9">
                  <c:v>42.070277682550568</c:v>
                </c:pt>
                <c:pt idx="10">
                  <c:v>39.923936170212762</c:v>
                </c:pt>
                <c:pt idx="11">
                  <c:v>38.047733641695572</c:v>
                </c:pt>
                <c:pt idx="12">
                  <c:v>35.734660033167494</c:v>
                </c:pt>
                <c:pt idx="13">
                  <c:v>37.584834520318395</c:v>
                </c:pt>
                <c:pt idx="14">
                  <c:v>29.328461291358821</c:v>
                </c:pt>
                <c:pt idx="15">
                  <c:v>39.365537432036803</c:v>
                </c:pt>
                <c:pt idx="16">
                  <c:v>37.427548848906945</c:v>
                </c:pt>
                <c:pt idx="17">
                  <c:v>39.051008303677342</c:v>
                </c:pt>
                <c:pt idx="18">
                  <c:v>34.199492814877431</c:v>
                </c:pt>
                <c:pt idx="19">
                  <c:v>38.779730799683293</c:v>
                </c:pt>
                <c:pt idx="20">
                  <c:v>40.197189220515789</c:v>
                </c:pt>
                <c:pt idx="21">
                  <c:v>37.927450204458509</c:v>
                </c:pt>
                <c:pt idx="22">
                  <c:v>40.931346972401485</c:v>
                </c:pt>
                <c:pt idx="23">
                  <c:v>38.969554423102053</c:v>
                </c:pt>
              </c:numCache>
            </c:numRef>
          </c:val>
        </c:ser>
        <c:ser>
          <c:idx val="7"/>
          <c:order val="1"/>
          <c:tx>
            <c:v>SMPP</c:v>
          </c:tx>
          <c:invertIfNegative val="0"/>
          <c:dPt>
            <c:idx val="1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cat>
            <c:strRef>
              <c:f>MPP!$A$2:$A$25</c:f>
              <c:strCache>
                <c:ptCount val="24"/>
                <c:pt idx="0">
                  <c:v>MA</c:v>
                </c:pt>
                <c:pt idx="1">
                  <c:v>CI</c:v>
                </c:pt>
                <c:pt idx="2">
                  <c:v>MB</c:v>
                </c:pt>
                <c:pt idx="3">
                  <c:v>ST</c:v>
                </c:pt>
                <c:pt idx="4">
                  <c:v>BA</c:v>
                </c:pt>
                <c:pt idx="5">
                  <c:v>HU</c:v>
                </c:pt>
                <c:pt idx="6">
                  <c:v>SO</c:v>
                </c:pt>
                <c:pt idx="7">
                  <c:v>SM</c:v>
                </c:pt>
                <c:pt idx="8">
                  <c:v>DH</c:v>
                </c:pt>
                <c:pt idx="9">
                  <c:v>EB</c:v>
                </c:pt>
                <c:pt idx="10">
                  <c:v>SB</c:v>
                </c:pt>
                <c:pt idx="11">
                  <c:v>CSU</c:v>
                </c:pt>
                <c:pt idx="12">
                  <c:v>CH</c:v>
                </c:pt>
                <c:pt idx="13">
                  <c:v>LA</c:v>
                </c:pt>
                <c:pt idx="14">
                  <c:v>SL</c:v>
                </c:pt>
                <c:pt idx="15">
                  <c:v>PO</c:v>
                </c:pt>
                <c:pt idx="16">
                  <c:v>FR</c:v>
                </c:pt>
                <c:pt idx="17">
                  <c:v>SA</c:v>
                </c:pt>
                <c:pt idx="18">
                  <c:v>SF</c:v>
                </c:pt>
                <c:pt idx="19">
                  <c:v>SJ</c:v>
                </c:pt>
                <c:pt idx="20">
                  <c:v>SD</c:v>
                </c:pt>
                <c:pt idx="21">
                  <c:v>LB</c:v>
                </c:pt>
                <c:pt idx="22">
                  <c:v>FU</c:v>
                </c:pt>
                <c:pt idx="23">
                  <c:v>NO</c:v>
                </c:pt>
              </c:strCache>
            </c:strRef>
          </c:cat>
          <c:val>
            <c:numRef>
              <c:f>MPP!$J$2:$J$25</c:f>
              <c:numCache>
                <c:formatCode>0.0</c:formatCode>
                <c:ptCount val="24"/>
                <c:pt idx="0">
                  <c:v>27.595652173913045</c:v>
                </c:pt>
                <c:pt idx="1">
                  <c:v>51.480924855491331</c:v>
                </c:pt>
                <c:pt idx="2">
                  <c:v>60.126840317100793</c:v>
                </c:pt>
                <c:pt idx="3">
                  <c:v>113.16901408450704</c:v>
                </c:pt>
                <c:pt idx="4">
                  <c:v>108.89133627019091</c:v>
                </c:pt>
                <c:pt idx="5">
                  <c:v>94.971105527638201</c:v>
                </c:pt>
                <c:pt idx="6">
                  <c:v>46.70251315020456</c:v>
                </c:pt>
                <c:pt idx="7">
                  <c:v>83.450980392156865</c:v>
                </c:pt>
                <c:pt idx="8">
                  <c:v>116.60224719101124</c:v>
                </c:pt>
                <c:pt idx="9">
                  <c:v>125.73668032786885</c:v>
                </c:pt>
                <c:pt idx="10">
                  <c:v>126.67848101265822</c:v>
                </c:pt>
                <c:pt idx="11">
                  <c:v>116.18756760195966</c:v>
                </c:pt>
                <c:pt idx="12">
                  <c:v>106.9758865248227</c:v>
                </c:pt>
                <c:pt idx="13">
                  <c:v>133.30609212481426</c:v>
                </c:pt>
                <c:pt idx="14">
                  <c:v>99.184682237914188</c:v>
                </c:pt>
                <c:pt idx="15">
                  <c:v>149.40158730158728</c:v>
                </c:pt>
                <c:pt idx="16">
                  <c:v>130.71824324324325</c:v>
                </c:pt>
                <c:pt idx="17">
                  <c:v>133.97674418604652</c:v>
                </c:pt>
                <c:pt idx="18">
                  <c:v>173.63948497854076</c:v>
                </c:pt>
                <c:pt idx="19">
                  <c:v>133.82185792349728</c:v>
                </c:pt>
                <c:pt idx="20">
                  <c:v>105.65156130997714</c:v>
                </c:pt>
                <c:pt idx="21">
                  <c:v>136.59287410926365</c:v>
                </c:pt>
                <c:pt idx="22">
                  <c:v>124.88604943443653</c:v>
                </c:pt>
                <c:pt idx="23">
                  <c:v>159.14300960512273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379296"/>
        <c:axId val="224379856"/>
      </c:barChart>
      <c:catAx>
        <c:axId val="22437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Campus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4379856"/>
        <c:crosses val="autoZero"/>
        <c:auto val="1"/>
        <c:lblAlgn val="ctr"/>
        <c:lblOffset val="100"/>
        <c:noMultiLvlLbl val="0"/>
      </c:catAx>
      <c:valAx>
        <c:axId val="224379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Student Ratio</a:t>
                </a:r>
              </a:p>
            </c:rich>
          </c:tx>
          <c:overlay val="0"/>
        </c:title>
        <c:numFmt formatCode="0.00_ " sourceLinked="1"/>
        <c:majorTickMark val="out"/>
        <c:minorTickMark val="none"/>
        <c:tickLblPos val="nextTo"/>
        <c:crossAx val="22437929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2"/>
          <c:y val="0.34054627576499802"/>
          <c:w val="6.2905220180810698E-2"/>
          <c:h val="8.7634536156594695E-2"/>
        </c:manualLayout>
      </c:layout>
      <c:overlay val="1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STTR and SMPP Ratios</a:t>
            </a:r>
          </a:p>
          <a:p>
            <a:pPr>
              <a:defRPr/>
            </a:pPr>
            <a:r>
              <a:rPr lang="en-US"/>
              <a:t>Small Campuses</a:t>
            </a:r>
          </a:p>
        </c:rich>
      </c:tx>
      <c:layout>
        <c:manualLayout>
          <c:xMode val="edge"/>
          <c:yMode val="edge"/>
          <c:x val="0.37207897346165097"/>
          <c:y val="4.5818184441986202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v>STTR</c:v>
          </c:tx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</c:dPt>
          <c:cat>
            <c:strRef>
              <c:f>MPP!$A$2:$A$13</c:f>
              <c:strCache>
                <c:ptCount val="12"/>
                <c:pt idx="0">
                  <c:v>MA</c:v>
                </c:pt>
                <c:pt idx="1">
                  <c:v>CI</c:v>
                </c:pt>
                <c:pt idx="2">
                  <c:v>MB</c:v>
                </c:pt>
                <c:pt idx="3">
                  <c:v>ST</c:v>
                </c:pt>
                <c:pt idx="4">
                  <c:v>BA</c:v>
                </c:pt>
                <c:pt idx="5">
                  <c:v>HU</c:v>
                </c:pt>
                <c:pt idx="6">
                  <c:v>SO</c:v>
                </c:pt>
                <c:pt idx="7">
                  <c:v>SM</c:v>
                </c:pt>
                <c:pt idx="8">
                  <c:v>DH</c:v>
                </c:pt>
                <c:pt idx="9">
                  <c:v>EB</c:v>
                </c:pt>
                <c:pt idx="10">
                  <c:v>SB</c:v>
                </c:pt>
                <c:pt idx="11">
                  <c:v>CSU</c:v>
                </c:pt>
              </c:strCache>
            </c:strRef>
          </c:cat>
          <c:val>
            <c:numRef>
              <c:f>MPP!$G$2:$G$13</c:f>
              <c:numCache>
                <c:formatCode>0.00_ </c:formatCode>
                <c:ptCount val="12"/>
                <c:pt idx="0">
                  <c:v>25.489959839357432</c:v>
                </c:pt>
                <c:pt idx="1">
                  <c:v>47.626737967914444</c:v>
                </c:pt>
                <c:pt idx="2">
                  <c:v>45.611683848797249</c:v>
                </c:pt>
                <c:pt idx="3">
                  <c:v>31.103225806451611</c:v>
                </c:pt>
                <c:pt idx="4">
                  <c:v>41.450531022917829</c:v>
                </c:pt>
                <c:pt idx="5">
                  <c:v>33.302643171806167</c:v>
                </c:pt>
                <c:pt idx="6">
                  <c:v>36.239455782312923</c:v>
                </c:pt>
                <c:pt idx="7">
                  <c:v>39.234416154521512</c:v>
                </c:pt>
                <c:pt idx="8">
                  <c:v>53.082352941176474</c:v>
                </c:pt>
                <c:pt idx="9">
                  <c:v>42.070277682550568</c:v>
                </c:pt>
                <c:pt idx="10">
                  <c:v>39.923936170212762</c:v>
                </c:pt>
                <c:pt idx="11">
                  <c:v>38.047733641695572</c:v>
                </c:pt>
              </c:numCache>
            </c:numRef>
          </c:val>
        </c:ser>
        <c:ser>
          <c:idx val="7"/>
          <c:order val="1"/>
          <c:tx>
            <c:v>SMPP</c:v>
          </c:tx>
          <c:invertIfNegative val="0"/>
          <c:dPt>
            <c:idx val="1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cat>
            <c:strRef>
              <c:f>MPP!$A$2:$A$13</c:f>
              <c:strCache>
                <c:ptCount val="12"/>
                <c:pt idx="0">
                  <c:v>MA</c:v>
                </c:pt>
                <c:pt idx="1">
                  <c:v>CI</c:v>
                </c:pt>
                <c:pt idx="2">
                  <c:v>MB</c:v>
                </c:pt>
                <c:pt idx="3">
                  <c:v>ST</c:v>
                </c:pt>
                <c:pt idx="4">
                  <c:v>BA</c:v>
                </c:pt>
                <c:pt idx="5">
                  <c:v>HU</c:v>
                </c:pt>
                <c:pt idx="6">
                  <c:v>SO</c:v>
                </c:pt>
                <c:pt idx="7">
                  <c:v>SM</c:v>
                </c:pt>
                <c:pt idx="8">
                  <c:v>DH</c:v>
                </c:pt>
                <c:pt idx="9">
                  <c:v>EB</c:v>
                </c:pt>
                <c:pt idx="10">
                  <c:v>SB</c:v>
                </c:pt>
                <c:pt idx="11">
                  <c:v>CSU</c:v>
                </c:pt>
              </c:strCache>
            </c:strRef>
          </c:cat>
          <c:val>
            <c:numRef>
              <c:f>MPP!$J$2:$J$13</c:f>
              <c:numCache>
                <c:formatCode>0.0</c:formatCode>
                <c:ptCount val="12"/>
                <c:pt idx="0">
                  <c:v>27.595652173913045</c:v>
                </c:pt>
                <c:pt idx="1">
                  <c:v>51.480924855491331</c:v>
                </c:pt>
                <c:pt idx="2">
                  <c:v>60.126840317100793</c:v>
                </c:pt>
                <c:pt idx="3">
                  <c:v>113.16901408450704</c:v>
                </c:pt>
                <c:pt idx="4">
                  <c:v>108.89133627019091</c:v>
                </c:pt>
                <c:pt idx="5">
                  <c:v>94.971105527638201</c:v>
                </c:pt>
                <c:pt idx="6">
                  <c:v>46.70251315020456</c:v>
                </c:pt>
                <c:pt idx="7">
                  <c:v>83.450980392156865</c:v>
                </c:pt>
                <c:pt idx="8">
                  <c:v>116.60224719101124</c:v>
                </c:pt>
                <c:pt idx="9">
                  <c:v>125.73668032786885</c:v>
                </c:pt>
                <c:pt idx="10">
                  <c:v>126.67848101265822</c:v>
                </c:pt>
                <c:pt idx="11">
                  <c:v>116.18756760195966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382656"/>
        <c:axId val="224383216"/>
      </c:barChart>
      <c:catAx>
        <c:axId val="22438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Campus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4383216"/>
        <c:crosses val="autoZero"/>
        <c:auto val="1"/>
        <c:lblAlgn val="ctr"/>
        <c:lblOffset val="100"/>
        <c:noMultiLvlLbl val="0"/>
      </c:catAx>
      <c:valAx>
        <c:axId val="224383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Student Ratio</a:t>
                </a:r>
              </a:p>
            </c:rich>
          </c:tx>
          <c:overlay val="0"/>
        </c:title>
        <c:numFmt formatCode="0.00_ " sourceLinked="1"/>
        <c:majorTickMark val="out"/>
        <c:minorTickMark val="none"/>
        <c:tickLblPos val="nextTo"/>
        <c:crossAx val="22438265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2"/>
          <c:y val="0.34054627576499802"/>
          <c:w val="6.2905220180810698E-2"/>
          <c:h val="8.7634536156594695E-2"/>
        </c:manualLayout>
      </c:layout>
      <c:overlay val="1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STTR and SMPP Ratios</a:t>
            </a:r>
          </a:p>
          <a:p>
            <a:pPr>
              <a:defRPr/>
            </a:pPr>
            <a:r>
              <a:rPr lang="en-US"/>
              <a:t>Large Campuses</a:t>
            </a:r>
          </a:p>
        </c:rich>
      </c:tx>
      <c:layout>
        <c:manualLayout>
          <c:xMode val="edge"/>
          <c:yMode val="edge"/>
          <c:x val="0.335041936424614"/>
          <c:y val="5.8909094282553698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v>STTR</c:v>
          </c:tx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cat>
            <c:strRef>
              <c:f>MPP!$A$13:$A$25</c:f>
              <c:strCache>
                <c:ptCount val="13"/>
                <c:pt idx="0">
                  <c:v>CSU</c:v>
                </c:pt>
                <c:pt idx="1">
                  <c:v>CH</c:v>
                </c:pt>
                <c:pt idx="2">
                  <c:v>LA</c:v>
                </c:pt>
                <c:pt idx="3">
                  <c:v>SL</c:v>
                </c:pt>
                <c:pt idx="4">
                  <c:v>PO</c:v>
                </c:pt>
                <c:pt idx="5">
                  <c:v>FR</c:v>
                </c:pt>
                <c:pt idx="6">
                  <c:v>SA</c:v>
                </c:pt>
                <c:pt idx="7">
                  <c:v>SF</c:v>
                </c:pt>
                <c:pt idx="8">
                  <c:v>SJ</c:v>
                </c:pt>
                <c:pt idx="9">
                  <c:v>SD</c:v>
                </c:pt>
                <c:pt idx="10">
                  <c:v>LB</c:v>
                </c:pt>
                <c:pt idx="11">
                  <c:v>FU</c:v>
                </c:pt>
                <c:pt idx="12">
                  <c:v>NO</c:v>
                </c:pt>
              </c:strCache>
            </c:strRef>
          </c:cat>
          <c:val>
            <c:numRef>
              <c:f>MPP!$G$13:$G$25</c:f>
              <c:numCache>
                <c:formatCode>0.00_ </c:formatCode>
                <c:ptCount val="13"/>
                <c:pt idx="0">
                  <c:v>38.047733641695572</c:v>
                </c:pt>
                <c:pt idx="1">
                  <c:v>35.734660033167494</c:v>
                </c:pt>
                <c:pt idx="2">
                  <c:v>37.584834520318395</c:v>
                </c:pt>
                <c:pt idx="3">
                  <c:v>29.328461291358821</c:v>
                </c:pt>
                <c:pt idx="4">
                  <c:v>39.365537432036803</c:v>
                </c:pt>
                <c:pt idx="5">
                  <c:v>37.427548848906945</c:v>
                </c:pt>
                <c:pt idx="6">
                  <c:v>39.051008303677342</c:v>
                </c:pt>
                <c:pt idx="7">
                  <c:v>34.199492814877431</c:v>
                </c:pt>
                <c:pt idx="8">
                  <c:v>38.779730799683293</c:v>
                </c:pt>
                <c:pt idx="9">
                  <c:v>40.197189220515789</c:v>
                </c:pt>
                <c:pt idx="10">
                  <c:v>37.927450204458509</c:v>
                </c:pt>
                <c:pt idx="11">
                  <c:v>40.931346972401485</c:v>
                </c:pt>
                <c:pt idx="12">
                  <c:v>38.969554423102053</c:v>
                </c:pt>
              </c:numCache>
            </c:numRef>
          </c:val>
        </c:ser>
        <c:ser>
          <c:idx val="7"/>
          <c:order val="1"/>
          <c:tx>
            <c:v>SMPP</c:v>
          </c:tx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cat>
            <c:strRef>
              <c:f>MPP!$A$13:$A$25</c:f>
              <c:strCache>
                <c:ptCount val="13"/>
                <c:pt idx="0">
                  <c:v>CSU</c:v>
                </c:pt>
                <c:pt idx="1">
                  <c:v>CH</c:v>
                </c:pt>
                <c:pt idx="2">
                  <c:v>LA</c:v>
                </c:pt>
                <c:pt idx="3">
                  <c:v>SL</c:v>
                </c:pt>
                <c:pt idx="4">
                  <c:v>PO</c:v>
                </c:pt>
                <c:pt idx="5">
                  <c:v>FR</c:v>
                </c:pt>
                <c:pt idx="6">
                  <c:v>SA</c:v>
                </c:pt>
                <c:pt idx="7">
                  <c:v>SF</c:v>
                </c:pt>
                <c:pt idx="8">
                  <c:v>SJ</c:v>
                </c:pt>
                <c:pt idx="9">
                  <c:v>SD</c:v>
                </c:pt>
                <c:pt idx="10">
                  <c:v>LB</c:v>
                </c:pt>
                <c:pt idx="11">
                  <c:v>FU</c:v>
                </c:pt>
                <c:pt idx="12">
                  <c:v>NO</c:v>
                </c:pt>
              </c:strCache>
            </c:strRef>
          </c:cat>
          <c:val>
            <c:numRef>
              <c:f>MPP!$J$13:$J$25</c:f>
              <c:numCache>
                <c:formatCode>0.0</c:formatCode>
                <c:ptCount val="13"/>
                <c:pt idx="0">
                  <c:v>116.18756760195966</c:v>
                </c:pt>
                <c:pt idx="1">
                  <c:v>106.9758865248227</c:v>
                </c:pt>
                <c:pt idx="2">
                  <c:v>133.30609212481426</c:v>
                </c:pt>
                <c:pt idx="3">
                  <c:v>99.184682237914188</c:v>
                </c:pt>
                <c:pt idx="4">
                  <c:v>149.40158730158728</c:v>
                </c:pt>
                <c:pt idx="5">
                  <c:v>130.71824324324325</c:v>
                </c:pt>
                <c:pt idx="6">
                  <c:v>133.97674418604652</c:v>
                </c:pt>
                <c:pt idx="7">
                  <c:v>173.63948497854076</c:v>
                </c:pt>
                <c:pt idx="8">
                  <c:v>133.82185792349728</c:v>
                </c:pt>
                <c:pt idx="9">
                  <c:v>105.65156130997714</c:v>
                </c:pt>
                <c:pt idx="10">
                  <c:v>136.59287410926365</c:v>
                </c:pt>
                <c:pt idx="11">
                  <c:v>124.88604943443653</c:v>
                </c:pt>
                <c:pt idx="12">
                  <c:v>159.14300960512273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733792"/>
        <c:axId val="224734352"/>
      </c:barChart>
      <c:catAx>
        <c:axId val="22473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Campus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4734352"/>
        <c:crosses val="autoZero"/>
        <c:auto val="1"/>
        <c:lblAlgn val="ctr"/>
        <c:lblOffset val="100"/>
        <c:noMultiLvlLbl val="0"/>
      </c:catAx>
      <c:valAx>
        <c:axId val="224734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Student Ratio</a:t>
                </a:r>
              </a:p>
            </c:rich>
          </c:tx>
          <c:overlay val="0"/>
        </c:title>
        <c:numFmt formatCode="0.00_ " sourceLinked="1"/>
        <c:majorTickMark val="out"/>
        <c:minorTickMark val="none"/>
        <c:tickLblPos val="nextTo"/>
        <c:crossAx val="2247337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24444444444444"/>
          <c:y val="0.253273543494548"/>
          <c:w val="6.2905220180810698E-2"/>
          <c:h val="8.7634536156594695E-2"/>
        </c:manualLayout>
      </c:layout>
      <c:overlay val="1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Numer of TT and MPP </a:t>
            </a:r>
          </a:p>
          <a:p>
            <a:pPr>
              <a:defRPr/>
            </a:pPr>
            <a:r>
              <a:rPr lang="en-US"/>
              <a:t>AY14</a:t>
            </a:r>
          </a:p>
        </c:rich>
      </c:tx>
      <c:layout>
        <c:manualLayout>
          <c:xMode val="edge"/>
          <c:yMode val="edge"/>
          <c:x val="0.37372184937067598"/>
          <c:y val="1.9652604537499199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TT 14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MPP!$A$2:$A$12</c:f>
              <c:strCache>
                <c:ptCount val="11"/>
                <c:pt idx="0">
                  <c:v>MA</c:v>
                </c:pt>
                <c:pt idx="1">
                  <c:v>CI</c:v>
                </c:pt>
                <c:pt idx="2">
                  <c:v>MB</c:v>
                </c:pt>
                <c:pt idx="3">
                  <c:v>ST</c:v>
                </c:pt>
                <c:pt idx="4">
                  <c:v>BA</c:v>
                </c:pt>
                <c:pt idx="5">
                  <c:v>HU</c:v>
                </c:pt>
                <c:pt idx="6">
                  <c:v>SO</c:v>
                </c:pt>
                <c:pt idx="7">
                  <c:v>SM</c:v>
                </c:pt>
                <c:pt idx="8">
                  <c:v>DH</c:v>
                </c:pt>
                <c:pt idx="9">
                  <c:v>EB</c:v>
                </c:pt>
                <c:pt idx="10">
                  <c:v>SB</c:v>
                </c:pt>
              </c:strCache>
            </c:strRef>
          </c:cat>
          <c:val>
            <c:numRef>
              <c:f>MPP!$E$2:$E$12</c:f>
              <c:numCache>
                <c:formatCode>General</c:formatCode>
                <c:ptCount val="11"/>
                <c:pt idx="0">
                  <c:v>49.8</c:v>
                </c:pt>
                <c:pt idx="1">
                  <c:v>104</c:v>
                </c:pt>
                <c:pt idx="2">
                  <c:v>118</c:v>
                </c:pt>
                <c:pt idx="3">
                  <c:v>242.3</c:v>
                </c:pt>
                <c:pt idx="4">
                  <c:v>180</c:v>
                </c:pt>
                <c:pt idx="5">
                  <c:v>207.8</c:v>
                </c:pt>
                <c:pt idx="6">
                  <c:v>217.6</c:v>
                </c:pt>
                <c:pt idx="7">
                  <c:v>237.5</c:v>
                </c:pt>
                <c:pt idx="8">
                  <c:v>204.2</c:v>
                </c:pt>
                <c:pt idx="9">
                  <c:v>304.7</c:v>
                </c:pt>
                <c:pt idx="10">
                  <c:v>382.1</c:v>
                </c:pt>
              </c:numCache>
            </c:numRef>
          </c:val>
        </c:ser>
        <c:ser>
          <c:idx val="9"/>
          <c:order val="1"/>
          <c:tx>
            <c:v>MPP 14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MPP!$A$2:$A$12</c:f>
              <c:strCache>
                <c:ptCount val="11"/>
                <c:pt idx="0">
                  <c:v>MA</c:v>
                </c:pt>
                <c:pt idx="1">
                  <c:v>CI</c:v>
                </c:pt>
                <c:pt idx="2">
                  <c:v>MB</c:v>
                </c:pt>
                <c:pt idx="3">
                  <c:v>ST</c:v>
                </c:pt>
                <c:pt idx="4">
                  <c:v>BA</c:v>
                </c:pt>
                <c:pt idx="5">
                  <c:v>HU</c:v>
                </c:pt>
                <c:pt idx="6">
                  <c:v>SO</c:v>
                </c:pt>
                <c:pt idx="7">
                  <c:v>SM</c:v>
                </c:pt>
                <c:pt idx="8">
                  <c:v>DH</c:v>
                </c:pt>
                <c:pt idx="9">
                  <c:v>EB</c:v>
                </c:pt>
                <c:pt idx="10">
                  <c:v>SB</c:v>
                </c:pt>
              </c:strCache>
            </c:strRef>
          </c:cat>
          <c:val>
            <c:numRef>
              <c:f>MPP!$K$2:$K$12</c:f>
              <c:numCache>
                <c:formatCode>General</c:formatCode>
                <c:ptCount val="11"/>
                <c:pt idx="0">
                  <c:v>51.7</c:v>
                </c:pt>
                <c:pt idx="1">
                  <c:v>98.8</c:v>
                </c:pt>
                <c:pt idx="2">
                  <c:v>104.3</c:v>
                </c:pt>
                <c:pt idx="3">
                  <c:v>71.900000000000006</c:v>
                </c:pt>
                <c:pt idx="4">
                  <c:v>77.5</c:v>
                </c:pt>
                <c:pt idx="5">
                  <c:v>82.2</c:v>
                </c:pt>
                <c:pt idx="6">
                  <c:v>169.8</c:v>
                </c:pt>
                <c:pt idx="7">
                  <c:v>123</c:v>
                </c:pt>
                <c:pt idx="8">
                  <c:v>94</c:v>
                </c:pt>
                <c:pt idx="9">
                  <c:v>116.5</c:v>
                </c:pt>
                <c:pt idx="10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737152"/>
        <c:axId val="224737712"/>
      </c:barChart>
      <c:catAx>
        <c:axId val="22473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Campus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4737712"/>
        <c:crosses val="autoZero"/>
        <c:auto val="1"/>
        <c:lblAlgn val="ctr"/>
        <c:lblOffset val="100"/>
        <c:noMultiLvlLbl val="0"/>
      </c:catAx>
      <c:valAx>
        <c:axId val="224737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4737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2188638837644"/>
          <c:y val="0.268354853479775"/>
          <c:w val="7.4590433261338907E-2"/>
          <c:h val="8.7707012162778597E-2"/>
        </c:manualLayout>
      </c:layout>
      <c:overlay val="1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Numer of TT and MPP </a:t>
            </a:r>
          </a:p>
          <a:p>
            <a:pPr>
              <a:defRPr/>
            </a:pPr>
            <a:r>
              <a:rPr lang="en-US"/>
              <a:t>AY14</a:t>
            </a:r>
          </a:p>
        </c:rich>
      </c:tx>
      <c:layout>
        <c:manualLayout>
          <c:xMode val="edge"/>
          <c:yMode val="edge"/>
          <c:x val="0.37372184937067598"/>
          <c:y val="1.9652604537499199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TT 14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MPP!$A$14:$A$25</c:f>
              <c:strCache>
                <c:ptCount val="12"/>
                <c:pt idx="0">
                  <c:v>CH</c:v>
                </c:pt>
                <c:pt idx="1">
                  <c:v>LA</c:v>
                </c:pt>
                <c:pt idx="2">
                  <c:v>SL</c:v>
                </c:pt>
                <c:pt idx="3">
                  <c:v>PO</c:v>
                </c:pt>
                <c:pt idx="4">
                  <c:v>FR</c:v>
                </c:pt>
                <c:pt idx="5">
                  <c:v>SA</c:v>
                </c:pt>
                <c:pt idx="6">
                  <c:v>SF</c:v>
                </c:pt>
                <c:pt idx="7">
                  <c:v>SJ</c:v>
                </c:pt>
                <c:pt idx="8">
                  <c:v>SD</c:v>
                </c:pt>
                <c:pt idx="9">
                  <c:v>LB</c:v>
                </c:pt>
                <c:pt idx="10">
                  <c:v>FU</c:v>
                </c:pt>
                <c:pt idx="11">
                  <c:v>NO</c:v>
                </c:pt>
              </c:strCache>
            </c:strRef>
          </c:cat>
          <c:val>
            <c:numRef>
              <c:f>MPP!$E$14:$E$25</c:f>
              <c:numCache>
                <c:formatCode>General</c:formatCode>
                <c:ptCount val="12"/>
                <c:pt idx="0">
                  <c:v>424</c:v>
                </c:pt>
                <c:pt idx="1">
                  <c:v>474.9</c:v>
                </c:pt>
                <c:pt idx="2">
                  <c:v>633.4</c:v>
                </c:pt>
                <c:pt idx="3">
                  <c:v>502</c:v>
                </c:pt>
                <c:pt idx="4">
                  <c:v>526.79999999999995</c:v>
                </c:pt>
                <c:pt idx="5">
                  <c:v>610</c:v>
                </c:pt>
                <c:pt idx="6">
                  <c:v>706.6</c:v>
                </c:pt>
                <c:pt idx="7">
                  <c:v>618.1</c:v>
                </c:pt>
                <c:pt idx="8">
                  <c:v>693</c:v>
                </c:pt>
                <c:pt idx="9">
                  <c:v>769.3</c:v>
                </c:pt>
                <c:pt idx="10">
                  <c:v>746.5</c:v>
                </c:pt>
                <c:pt idx="11">
                  <c:v>756.9</c:v>
                </c:pt>
              </c:numCache>
            </c:numRef>
          </c:val>
        </c:ser>
        <c:ser>
          <c:idx val="9"/>
          <c:order val="1"/>
          <c:tx>
            <c:v>MPP 14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MPP!$A$14:$A$25</c:f>
              <c:strCache>
                <c:ptCount val="12"/>
                <c:pt idx="0">
                  <c:v>CH</c:v>
                </c:pt>
                <c:pt idx="1">
                  <c:v>LA</c:v>
                </c:pt>
                <c:pt idx="2">
                  <c:v>SL</c:v>
                </c:pt>
                <c:pt idx="3">
                  <c:v>PO</c:v>
                </c:pt>
                <c:pt idx="4">
                  <c:v>FR</c:v>
                </c:pt>
                <c:pt idx="5">
                  <c:v>SA</c:v>
                </c:pt>
                <c:pt idx="6">
                  <c:v>SF</c:v>
                </c:pt>
                <c:pt idx="7">
                  <c:v>SJ</c:v>
                </c:pt>
                <c:pt idx="8">
                  <c:v>SD</c:v>
                </c:pt>
                <c:pt idx="9">
                  <c:v>LB</c:v>
                </c:pt>
                <c:pt idx="10">
                  <c:v>FU</c:v>
                </c:pt>
                <c:pt idx="11">
                  <c:v>NO</c:v>
                </c:pt>
              </c:strCache>
            </c:strRef>
          </c:cat>
          <c:val>
            <c:numRef>
              <c:f>MPP!$K$14:$K$25</c:f>
              <c:numCache>
                <c:formatCode>General</c:formatCode>
                <c:ptCount val="12"/>
                <c:pt idx="0">
                  <c:v>149.30000000000001</c:v>
                </c:pt>
                <c:pt idx="1">
                  <c:v>148.30000000000001</c:v>
                </c:pt>
                <c:pt idx="2">
                  <c:v>225.6</c:v>
                </c:pt>
                <c:pt idx="3">
                  <c:v>135</c:v>
                </c:pt>
                <c:pt idx="4">
                  <c:v>149</c:v>
                </c:pt>
                <c:pt idx="5">
                  <c:v>175.6</c:v>
                </c:pt>
                <c:pt idx="6">
                  <c:v>147.6</c:v>
                </c:pt>
                <c:pt idx="7">
                  <c:v>179</c:v>
                </c:pt>
                <c:pt idx="8">
                  <c:v>284.10000000000002</c:v>
                </c:pt>
                <c:pt idx="9">
                  <c:v>212.6</c:v>
                </c:pt>
                <c:pt idx="10">
                  <c:v>250.3</c:v>
                </c:pt>
                <c:pt idx="11">
                  <c:v>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740512"/>
        <c:axId val="224970800"/>
      </c:barChart>
      <c:catAx>
        <c:axId val="22474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Campus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4970800"/>
        <c:crosses val="autoZero"/>
        <c:auto val="1"/>
        <c:lblAlgn val="ctr"/>
        <c:lblOffset val="100"/>
        <c:noMultiLvlLbl val="0"/>
      </c:catAx>
      <c:valAx>
        <c:axId val="224970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4740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2188638837644"/>
          <c:y val="0.268354853479775"/>
          <c:w val="7.4590433261338907E-2"/>
          <c:h val="8.7707012162778597E-2"/>
        </c:manualLayout>
      </c:layout>
      <c:overlay val="1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5" right="0.75" top="1" bottom="1" header="0.5" footer="0.5"/>
  <pageSetup orientation="landscape" horizontalDpi="4294967292" verticalDpi="429496729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tabSelected="1" zoomScale="114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9011" cy="58196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9011" cy="58196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9011" cy="58196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9011" cy="58196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9011" cy="58196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9011" cy="58196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9011" cy="58196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5444" cy="581377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C1" sqref="C1:C1048576"/>
    </sheetView>
  </sheetViews>
  <sheetFormatPr defaultColWidth="11" defaultRowHeight="15.75"/>
  <cols>
    <col min="1" max="1" width="6.625" bestFit="1" customWidth="1"/>
    <col min="2" max="2" width="5.125" bestFit="1" customWidth="1"/>
  </cols>
  <sheetData>
    <row r="1" spans="1:2">
      <c r="B1" t="s">
        <v>28</v>
      </c>
    </row>
    <row r="2" spans="1:2">
      <c r="A2" t="s">
        <v>19</v>
      </c>
      <c r="B2">
        <v>66.599999999999994</v>
      </c>
    </row>
    <row r="3" spans="1:2">
      <c r="A3" t="s">
        <v>10</v>
      </c>
      <c r="B3">
        <v>63.5</v>
      </c>
    </row>
    <row r="4" spans="1:2">
      <c r="A4" t="s">
        <v>22</v>
      </c>
      <c r="B4">
        <v>62.9</v>
      </c>
    </row>
    <row r="5" spans="1:2">
      <c r="A5" t="s">
        <v>17</v>
      </c>
      <c r="B5">
        <v>62.3</v>
      </c>
    </row>
    <row r="6" spans="1:2">
      <c r="A6" t="s">
        <v>16</v>
      </c>
      <c r="B6">
        <v>62.1</v>
      </c>
    </row>
    <row r="7" spans="1:2">
      <c r="A7" t="s">
        <v>14</v>
      </c>
      <c r="B7">
        <v>61.1</v>
      </c>
    </row>
    <row r="8" spans="1:2">
      <c r="A8" t="s">
        <v>21</v>
      </c>
      <c r="B8">
        <v>59.7</v>
      </c>
    </row>
    <row r="9" spans="1:2">
      <c r="A9" t="s">
        <v>15</v>
      </c>
      <c r="B9">
        <v>59.4</v>
      </c>
    </row>
    <row r="10" spans="1:2">
      <c r="A10" t="s">
        <v>30</v>
      </c>
      <c r="B10">
        <v>58.9</v>
      </c>
    </row>
    <row r="11" spans="1:2">
      <c r="A11" t="s">
        <v>13</v>
      </c>
      <c r="B11">
        <v>58.1</v>
      </c>
    </row>
    <row r="12" spans="1:2">
      <c r="A12" t="s">
        <v>4</v>
      </c>
      <c r="B12">
        <v>57.4</v>
      </c>
    </row>
    <row r="13" spans="1:2">
      <c r="A13" t="s">
        <v>3</v>
      </c>
      <c r="B13">
        <v>56.8</v>
      </c>
    </row>
    <row r="14" spans="1:2">
      <c r="A14" t="s">
        <v>33</v>
      </c>
      <c r="B14">
        <v>56.3</v>
      </c>
    </row>
    <row r="15" spans="1:2">
      <c r="A15" t="s">
        <v>5</v>
      </c>
      <c r="B15">
        <v>55.7</v>
      </c>
    </row>
    <row r="16" spans="1:2">
      <c r="A16" t="s">
        <v>12</v>
      </c>
      <c r="B16">
        <v>54.8</v>
      </c>
    </row>
    <row r="17" spans="1:2">
      <c r="A17" t="s">
        <v>7</v>
      </c>
      <c r="B17">
        <v>54.1</v>
      </c>
    </row>
    <row r="18" spans="1:2">
      <c r="A18" t="s">
        <v>31</v>
      </c>
      <c r="B18">
        <v>53.9</v>
      </c>
    </row>
    <row r="19" spans="1:2">
      <c r="A19" t="s">
        <v>6</v>
      </c>
      <c r="B19">
        <v>52.7</v>
      </c>
    </row>
    <row r="20" spans="1:2">
      <c r="A20" t="s">
        <v>18</v>
      </c>
      <c r="B20">
        <v>52.6</v>
      </c>
    </row>
    <row r="21" spans="1:2">
      <c r="A21" t="s">
        <v>32</v>
      </c>
      <c r="B21">
        <v>52</v>
      </c>
    </row>
    <row r="22" spans="1:2">
      <c r="A22" t="s">
        <v>20</v>
      </c>
      <c r="B22">
        <v>51.4</v>
      </c>
    </row>
    <row r="23" spans="1:2">
      <c r="A23" t="s">
        <v>2</v>
      </c>
      <c r="B23">
        <v>41.8</v>
      </c>
    </row>
    <row r="24" spans="1:2">
      <c r="A24" t="s">
        <v>11</v>
      </c>
      <c r="B24">
        <v>38.9</v>
      </c>
    </row>
    <row r="25" spans="1:2">
      <c r="A25" t="s">
        <v>29</v>
      </c>
      <c r="B25">
        <v>38</v>
      </c>
    </row>
  </sheetData>
  <sortState ref="A2:B24">
    <sortCondition descending="1" ref="B2:B24"/>
  </sortState>
  <phoneticPr fontId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G2" sqref="G2"/>
    </sheetView>
  </sheetViews>
  <sheetFormatPr defaultColWidth="11" defaultRowHeight="15.75"/>
  <cols>
    <col min="1" max="1" width="6.625" bestFit="1" customWidth="1"/>
    <col min="2" max="3" width="9.125" bestFit="1" customWidth="1"/>
    <col min="4" max="4" width="11.625" bestFit="1" customWidth="1"/>
    <col min="5" max="6" width="6.125" bestFit="1" customWidth="1"/>
  </cols>
  <sheetData>
    <row r="1" spans="1:6">
      <c r="B1" t="s">
        <v>23</v>
      </c>
      <c r="C1" t="s">
        <v>24</v>
      </c>
      <c r="D1" t="s">
        <v>25</v>
      </c>
      <c r="E1" t="s">
        <v>26</v>
      </c>
      <c r="F1" t="s">
        <v>27</v>
      </c>
    </row>
    <row r="2" spans="1:6">
      <c r="A2" t="s">
        <v>10</v>
      </c>
      <c r="B2">
        <v>1269.4000000000001</v>
      </c>
      <c r="C2">
        <v>73.900000000000006</v>
      </c>
      <c r="D2">
        <v>49.8</v>
      </c>
      <c r="E2" s="1">
        <f t="shared" ref="E2:E11" si="0">+B2/C2</f>
        <v>17.17726657645467</v>
      </c>
      <c r="F2" s="1">
        <f t="shared" ref="F2:F11" si="1">+B2/D2</f>
        <v>25.489959839357432</v>
      </c>
    </row>
    <row r="3" spans="1:6">
      <c r="A3" t="s">
        <v>19</v>
      </c>
      <c r="B3">
        <v>18259.900000000001</v>
      </c>
      <c r="C3">
        <v>911.9</v>
      </c>
      <c r="D3">
        <v>622.6</v>
      </c>
      <c r="E3" s="1">
        <f t="shared" si="0"/>
        <v>20.024015791205176</v>
      </c>
      <c r="F3" s="1">
        <f t="shared" si="1"/>
        <v>29.328461291358821</v>
      </c>
    </row>
    <row r="4" spans="1:6">
      <c r="A4" t="s">
        <v>22</v>
      </c>
      <c r="B4">
        <v>7231.5</v>
      </c>
      <c r="C4">
        <v>359.7</v>
      </c>
      <c r="D4">
        <v>232.5</v>
      </c>
      <c r="E4" s="1">
        <f t="shared" si="0"/>
        <v>20.104253544620519</v>
      </c>
      <c r="F4" s="1">
        <f t="shared" si="1"/>
        <v>31.103225806451611</v>
      </c>
    </row>
    <row r="5" spans="1:6">
      <c r="A5" t="s">
        <v>7</v>
      </c>
      <c r="B5">
        <v>7559.7</v>
      </c>
      <c r="C5">
        <v>383</v>
      </c>
      <c r="D5">
        <v>227</v>
      </c>
      <c r="E5" s="1">
        <f t="shared" si="0"/>
        <v>19.738120104438643</v>
      </c>
      <c r="F5" s="1">
        <f t="shared" si="1"/>
        <v>33.302643171806167</v>
      </c>
    </row>
    <row r="6" spans="1:6">
      <c r="A6" t="s">
        <v>17</v>
      </c>
      <c r="B6">
        <v>24274.799999999999</v>
      </c>
      <c r="C6">
        <v>1141.0999999999999</v>
      </c>
      <c r="D6">
        <v>709.8</v>
      </c>
      <c r="E6" s="1">
        <f t="shared" si="0"/>
        <v>21.273157479624924</v>
      </c>
      <c r="F6" s="1">
        <f t="shared" si="1"/>
        <v>34.199492814877431</v>
      </c>
    </row>
    <row r="7" spans="1:6">
      <c r="A7" t="s">
        <v>1</v>
      </c>
      <c r="B7">
        <v>15083.6</v>
      </c>
      <c r="C7">
        <v>682.4</v>
      </c>
      <c r="D7">
        <v>422.1</v>
      </c>
      <c r="E7" s="1">
        <f t="shared" si="0"/>
        <v>22.103751465416181</v>
      </c>
      <c r="F7" s="1">
        <f t="shared" si="1"/>
        <v>35.734660033167494</v>
      </c>
    </row>
    <row r="8" spans="1:6">
      <c r="A8" t="s">
        <v>21</v>
      </c>
      <c r="B8">
        <v>7990.8</v>
      </c>
      <c r="C8">
        <v>353.7</v>
      </c>
      <c r="D8">
        <v>220.5</v>
      </c>
      <c r="E8" s="1">
        <f t="shared" si="0"/>
        <v>22.592027141645463</v>
      </c>
      <c r="F8" s="1">
        <f t="shared" si="1"/>
        <v>36.239455782312923</v>
      </c>
    </row>
    <row r="9" spans="1:6">
      <c r="A9" t="s">
        <v>4</v>
      </c>
      <c r="B9">
        <v>19346.3</v>
      </c>
      <c r="C9">
        <v>893.8</v>
      </c>
      <c r="D9">
        <v>516.9</v>
      </c>
      <c r="E9" s="1">
        <f t="shared" si="0"/>
        <v>21.644998881181472</v>
      </c>
      <c r="F9" s="1">
        <f t="shared" si="1"/>
        <v>37.427548848906945</v>
      </c>
    </row>
    <row r="10" spans="1:6">
      <c r="A10" t="s">
        <v>9</v>
      </c>
      <c r="B10">
        <v>17943</v>
      </c>
      <c r="C10">
        <v>824.2</v>
      </c>
      <c r="D10">
        <v>477.4</v>
      </c>
      <c r="E10" s="1">
        <f t="shared" si="0"/>
        <v>21.770201407425382</v>
      </c>
      <c r="F10" s="1">
        <f t="shared" si="1"/>
        <v>37.584834520318395</v>
      </c>
    </row>
    <row r="11" spans="1:6">
      <c r="A11" t="s">
        <v>8</v>
      </c>
      <c r="B11">
        <v>28752.799999999999</v>
      </c>
      <c r="C11">
        <v>1342.1</v>
      </c>
      <c r="D11">
        <v>758.1</v>
      </c>
      <c r="E11" s="1">
        <f t="shared" si="0"/>
        <v>21.423738916623204</v>
      </c>
      <c r="F11" s="1">
        <f t="shared" si="1"/>
        <v>37.927450204458509</v>
      </c>
    </row>
    <row r="12" spans="1:6">
      <c r="A12" t="s">
        <v>33</v>
      </c>
      <c r="B12">
        <v>365224</v>
      </c>
      <c r="C12">
        <v>16490.7</v>
      </c>
      <c r="D12">
        <v>9599.1</v>
      </c>
      <c r="E12" s="1">
        <f t="shared" ref="E12" si="2">+B12/C12</f>
        <v>22.147270886014539</v>
      </c>
      <c r="F12" s="1">
        <f t="shared" ref="F12" si="3">+B12/D12</f>
        <v>38.047733641695572</v>
      </c>
    </row>
    <row r="13" spans="1:6">
      <c r="A13" t="s">
        <v>18</v>
      </c>
      <c r="B13">
        <v>24489.4</v>
      </c>
      <c r="C13">
        <v>1162.7</v>
      </c>
      <c r="D13">
        <v>631.5</v>
      </c>
      <c r="E13" s="1">
        <f t="shared" ref="E13:E25" si="4">+B13/C13</f>
        <v>21.062526877096413</v>
      </c>
      <c r="F13" s="1">
        <f t="shared" ref="F13:F25" si="5">+B13/D13</f>
        <v>38.779730799683293</v>
      </c>
    </row>
    <row r="14" spans="1:6">
      <c r="A14" t="s">
        <v>12</v>
      </c>
      <c r="B14">
        <v>29823.4</v>
      </c>
      <c r="C14">
        <v>1342.3</v>
      </c>
      <c r="D14">
        <v>765.3</v>
      </c>
      <c r="E14" s="1">
        <f t="shared" si="4"/>
        <v>22.218133055203758</v>
      </c>
      <c r="F14" s="1">
        <f t="shared" si="5"/>
        <v>38.969554423102053</v>
      </c>
    </row>
    <row r="15" spans="1:6">
      <c r="A15" t="s">
        <v>14</v>
      </c>
      <c r="B15">
        <v>23044</v>
      </c>
      <c r="C15">
        <v>948.4</v>
      </c>
      <c r="D15">
        <v>590.1</v>
      </c>
      <c r="E15" s="1">
        <f t="shared" si="4"/>
        <v>24.29776465626318</v>
      </c>
      <c r="F15" s="1">
        <f t="shared" si="5"/>
        <v>39.051008303677342</v>
      </c>
    </row>
    <row r="16" spans="1:6">
      <c r="A16" t="s">
        <v>20</v>
      </c>
      <c r="B16">
        <v>8937.6</v>
      </c>
      <c r="C16">
        <v>433.7</v>
      </c>
      <c r="D16">
        <v>227.8</v>
      </c>
      <c r="E16" s="1">
        <f t="shared" si="4"/>
        <v>20.607793405579894</v>
      </c>
      <c r="F16" s="1">
        <f t="shared" si="5"/>
        <v>39.234416154521512</v>
      </c>
    </row>
    <row r="17" spans="1:6">
      <c r="A17" t="s">
        <v>13</v>
      </c>
      <c r="B17">
        <v>18824.599999999999</v>
      </c>
      <c r="C17">
        <v>797.7</v>
      </c>
      <c r="D17">
        <v>478.2</v>
      </c>
      <c r="E17" s="1">
        <f t="shared" si="4"/>
        <v>23.598595963394757</v>
      </c>
      <c r="F17" s="1">
        <f t="shared" si="5"/>
        <v>39.365537432036803</v>
      </c>
    </row>
    <row r="18" spans="1:6">
      <c r="A18" t="s">
        <v>15</v>
      </c>
      <c r="B18">
        <v>15011.4</v>
      </c>
      <c r="C18">
        <v>629.70000000000005</v>
      </c>
      <c r="D18">
        <v>376</v>
      </c>
      <c r="E18" s="1">
        <f t="shared" si="4"/>
        <v>23.838970938542161</v>
      </c>
      <c r="F18" s="1">
        <f t="shared" si="5"/>
        <v>39.923936170212762</v>
      </c>
    </row>
    <row r="19" spans="1:6">
      <c r="A19" t="s">
        <v>16</v>
      </c>
      <c r="B19">
        <v>27744.1</v>
      </c>
      <c r="C19">
        <v>1061.5999999999999</v>
      </c>
      <c r="D19">
        <v>690.2</v>
      </c>
      <c r="E19" s="1">
        <f t="shared" si="4"/>
        <v>26.13423134890731</v>
      </c>
      <c r="F19" s="1">
        <f t="shared" si="5"/>
        <v>40.197189220515789</v>
      </c>
    </row>
    <row r="20" spans="1:6">
      <c r="A20" t="s">
        <v>6</v>
      </c>
      <c r="B20">
        <v>29810.3</v>
      </c>
      <c r="C20">
        <v>1341.4</v>
      </c>
      <c r="D20">
        <v>728.3</v>
      </c>
      <c r="E20" s="1">
        <f t="shared" si="4"/>
        <v>22.223274191143581</v>
      </c>
      <c r="F20" s="1">
        <f t="shared" si="5"/>
        <v>40.931346972401485</v>
      </c>
    </row>
    <row r="21" spans="1:6">
      <c r="A21" t="s">
        <v>5</v>
      </c>
      <c r="B21">
        <v>7415.5</v>
      </c>
      <c r="C21">
        <v>307.5</v>
      </c>
      <c r="D21">
        <v>178.9</v>
      </c>
      <c r="E21" s="1">
        <f t="shared" si="4"/>
        <v>24.115447154471546</v>
      </c>
      <c r="F21" s="1">
        <f t="shared" si="5"/>
        <v>41.450531022917829</v>
      </c>
    </row>
    <row r="22" spans="1:6">
      <c r="A22" t="s">
        <v>3</v>
      </c>
      <c r="B22">
        <v>12271.9</v>
      </c>
      <c r="C22">
        <v>514.4</v>
      </c>
      <c r="D22">
        <v>291.7</v>
      </c>
      <c r="E22" s="1">
        <f t="shared" si="4"/>
        <v>23.856726283048211</v>
      </c>
      <c r="F22" s="1">
        <f t="shared" si="5"/>
        <v>42.070277682550568</v>
      </c>
    </row>
    <row r="23" spans="1:6">
      <c r="A23" t="s">
        <v>11</v>
      </c>
      <c r="B23">
        <v>5309.2</v>
      </c>
      <c r="C23">
        <v>269.7</v>
      </c>
      <c r="D23">
        <v>116.4</v>
      </c>
      <c r="E23" s="1">
        <f t="shared" si="4"/>
        <v>19.685576566555433</v>
      </c>
      <c r="F23" s="1">
        <f t="shared" si="5"/>
        <v>45.611683848797249</v>
      </c>
    </row>
    <row r="24" spans="1:6">
      <c r="A24" t="s">
        <v>0</v>
      </c>
      <c r="B24">
        <v>4453.1000000000004</v>
      </c>
      <c r="C24">
        <v>249.4</v>
      </c>
      <c r="D24">
        <v>93.5</v>
      </c>
      <c r="E24" s="1">
        <f t="shared" si="4"/>
        <v>17.855252606255014</v>
      </c>
      <c r="F24" s="1">
        <f t="shared" si="5"/>
        <v>47.626737967914444</v>
      </c>
    </row>
    <row r="25" spans="1:6">
      <c r="A25" t="s">
        <v>2</v>
      </c>
      <c r="B25">
        <v>10377.6</v>
      </c>
      <c r="C25">
        <v>466.4</v>
      </c>
      <c r="D25">
        <v>195.5</v>
      </c>
      <c r="E25" s="1">
        <f t="shared" si="4"/>
        <v>22.250428816466552</v>
      </c>
      <c r="F25" s="1">
        <f t="shared" si="5"/>
        <v>53.082352941176474</v>
      </c>
    </row>
  </sheetData>
  <sortState ref="A2:F24">
    <sortCondition ref="F2:F24"/>
  </sortState>
  <phoneticPr fontId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5" zoomScale="150" zoomScaleNormal="150" zoomScalePageLayoutView="150" workbookViewId="0">
      <selection activeCell="I5" sqref="B1:I1048576"/>
    </sheetView>
  </sheetViews>
  <sheetFormatPr defaultColWidth="11" defaultRowHeight="15.75"/>
  <cols>
    <col min="1" max="1" width="5.125" bestFit="1" customWidth="1"/>
    <col min="2" max="2" width="9.125" bestFit="1" customWidth="1"/>
    <col min="3" max="4" width="8.125" bestFit="1" customWidth="1"/>
    <col min="5" max="6" width="6.125" bestFit="1" customWidth="1"/>
  </cols>
  <sheetData>
    <row r="1" spans="1:6">
      <c r="B1" t="s">
        <v>34</v>
      </c>
      <c r="C1" t="s">
        <v>35</v>
      </c>
      <c r="D1" t="s">
        <v>36</v>
      </c>
      <c r="E1" t="s">
        <v>37</v>
      </c>
      <c r="F1" t="s">
        <v>38</v>
      </c>
    </row>
    <row r="2" spans="1:6">
      <c r="A2">
        <v>2007</v>
      </c>
      <c r="B2">
        <v>348110.1</v>
      </c>
      <c r="C2">
        <v>16973</v>
      </c>
      <c r="D2">
        <v>10378</v>
      </c>
      <c r="E2" s="1">
        <f>+B2/C2</f>
        <v>20.509638838154714</v>
      </c>
      <c r="F2" s="1">
        <f>+B2/D2</f>
        <v>33.543081518597027</v>
      </c>
    </row>
    <row r="3" spans="1:6">
      <c r="A3">
        <v>2008</v>
      </c>
      <c r="B3">
        <v>353093.5</v>
      </c>
      <c r="C3">
        <v>16803</v>
      </c>
      <c r="D3">
        <v>10440</v>
      </c>
      <c r="E3" s="1">
        <f t="shared" ref="E3:E7" si="0">+B3/C3</f>
        <v>21.013717788490151</v>
      </c>
      <c r="F3" s="1">
        <f t="shared" ref="F3:F7" si="1">+B3/D3</f>
        <v>33.821216475095788</v>
      </c>
    </row>
    <row r="4" spans="1:6">
      <c r="A4">
        <v>2009</v>
      </c>
      <c r="B4">
        <v>339230.5</v>
      </c>
      <c r="C4">
        <v>15711.5</v>
      </c>
      <c r="D4">
        <v>10383.6</v>
      </c>
      <c r="E4" s="1">
        <f t="shared" si="0"/>
        <v>21.591222989529964</v>
      </c>
      <c r="F4" s="1">
        <f t="shared" si="1"/>
        <v>32.669835124619588</v>
      </c>
    </row>
    <row r="5" spans="1:6">
      <c r="A5">
        <v>2010</v>
      </c>
      <c r="B5">
        <v>338246.40000000002</v>
      </c>
      <c r="C5">
        <v>15250.4</v>
      </c>
      <c r="D5">
        <v>9830.6</v>
      </c>
      <c r="E5" s="1">
        <f t="shared" si="0"/>
        <v>22.17951004563815</v>
      </c>
      <c r="F5" s="1">
        <f t="shared" si="1"/>
        <v>34.407503102557321</v>
      </c>
    </row>
    <row r="6" spans="1:6">
      <c r="A6">
        <v>2011</v>
      </c>
      <c r="B6">
        <v>349784</v>
      </c>
      <c r="C6">
        <v>15770.1</v>
      </c>
      <c r="D6">
        <v>9776.2999999999993</v>
      </c>
      <c r="E6" s="1">
        <f t="shared" si="0"/>
        <v>22.180201774243663</v>
      </c>
      <c r="F6" s="1">
        <f t="shared" si="1"/>
        <v>35.778771109724538</v>
      </c>
    </row>
    <row r="7" spans="1:6">
      <c r="A7">
        <v>2012</v>
      </c>
      <c r="B7">
        <v>352271.7</v>
      </c>
      <c r="C7">
        <v>15929.7</v>
      </c>
      <c r="D7">
        <v>9655.9</v>
      </c>
      <c r="E7" s="1">
        <f t="shared" si="0"/>
        <v>22.114145275805569</v>
      </c>
      <c r="F7" s="1">
        <f t="shared" si="1"/>
        <v>36.482533994759685</v>
      </c>
    </row>
    <row r="8" spans="1:6">
      <c r="A8">
        <v>2013</v>
      </c>
    </row>
    <row r="9" spans="1:6">
      <c r="A9">
        <v>2014</v>
      </c>
    </row>
    <row r="10" spans="1:6">
      <c r="A10" s="2">
        <v>2015</v>
      </c>
    </row>
    <row r="11" spans="1:6">
      <c r="A11" s="2">
        <v>2016</v>
      </c>
    </row>
    <row r="12" spans="1:6">
      <c r="A12" s="2">
        <v>2017</v>
      </c>
    </row>
    <row r="13" spans="1:6">
      <c r="A13" s="2">
        <v>2018</v>
      </c>
    </row>
    <row r="14" spans="1:6">
      <c r="A14" s="2">
        <v>2019</v>
      </c>
    </row>
    <row r="15" spans="1:6">
      <c r="A15" s="2">
        <v>2020</v>
      </c>
    </row>
    <row r="16" spans="1:6">
      <c r="A16" s="2">
        <v>2021</v>
      </c>
    </row>
    <row r="17" spans="1:1">
      <c r="A17" s="2">
        <v>2022</v>
      </c>
    </row>
    <row r="18" spans="1:1">
      <c r="A18" s="2">
        <v>2023</v>
      </c>
    </row>
    <row r="19" spans="1:1">
      <c r="A19" s="2">
        <v>2024</v>
      </c>
    </row>
    <row r="20" spans="1:1">
      <c r="A20" s="2">
        <v>2025</v>
      </c>
    </row>
  </sheetData>
  <phoneticPr fontId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M1" sqref="M1:N1048576"/>
    </sheetView>
  </sheetViews>
  <sheetFormatPr defaultColWidth="11" defaultRowHeight="15.75"/>
  <cols>
    <col min="1" max="1" width="6.625" bestFit="1" customWidth="1"/>
    <col min="2" max="3" width="9.125" bestFit="1" customWidth="1"/>
    <col min="4" max="4" width="7.625" bestFit="1" customWidth="1"/>
    <col min="5" max="5" width="7.625" customWidth="1"/>
    <col min="6" max="7" width="6.125" bestFit="1" customWidth="1"/>
    <col min="8" max="8" width="2.125" bestFit="1" customWidth="1"/>
    <col min="9" max="9" width="9.5" bestFit="1" customWidth="1"/>
    <col min="10" max="10" width="6" bestFit="1" customWidth="1"/>
    <col min="11" max="11" width="9.5" bestFit="1" customWidth="1"/>
    <col min="12" max="12" width="2.125" bestFit="1" customWidth="1"/>
  </cols>
  <sheetData>
    <row r="1" spans="1:12">
      <c r="B1" t="s">
        <v>23</v>
      </c>
      <c r="C1" t="s">
        <v>24</v>
      </c>
      <c r="D1" t="s">
        <v>43</v>
      </c>
      <c r="E1" t="s">
        <v>44</v>
      </c>
      <c r="F1" t="s">
        <v>26</v>
      </c>
      <c r="G1" t="s">
        <v>27</v>
      </c>
      <c r="H1" t="s">
        <v>39</v>
      </c>
      <c r="I1" t="s">
        <v>40</v>
      </c>
      <c r="J1" t="s">
        <v>41</v>
      </c>
      <c r="K1" t="s">
        <v>42</v>
      </c>
      <c r="L1" t="s">
        <v>39</v>
      </c>
    </row>
    <row r="2" spans="1:12">
      <c r="A2" t="s">
        <v>10</v>
      </c>
      <c r="B2">
        <v>1269.4000000000001</v>
      </c>
      <c r="C2">
        <v>73.900000000000006</v>
      </c>
      <c r="D2">
        <v>49.8</v>
      </c>
      <c r="E2">
        <v>49.8</v>
      </c>
      <c r="F2" s="1">
        <f t="shared" ref="F2:F25" si="0">+B2/C2</f>
        <v>17.17726657645467</v>
      </c>
      <c r="G2" s="1">
        <f t="shared" ref="G2:G25" si="1">+B2/D2</f>
        <v>25.489959839357432</v>
      </c>
      <c r="I2">
        <v>46</v>
      </c>
      <c r="J2" s="3">
        <f t="shared" ref="J2:J25" si="2">+B2/I2</f>
        <v>27.595652173913045</v>
      </c>
      <c r="K2">
        <v>51.7</v>
      </c>
    </row>
    <row r="3" spans="1:12">
      <c r="A3" t="s">
        <v>0</v>
      </c>
      <c r="B3">
        <v>4453.1000000000004</v>
      </c>
      <c r="C3">
        <v>249.4</v>
      </c>
      <c r="D3">
        <v>93.5</v>
      </c>
      <c r="E3">
        <v>104</v>
      </c>
      <c r="F3" s="1">
        <f t="shared" si="0"/>
        <v>17.855252606255014</v>
      </c>
      <c r="G3" s="1">
        <f t="shared" si="1"/>
        <v>47.626737967914444</v>
      </c>
      <c r="I3">
        <v>86.5</v>
      </c>
      <c r="J3" s="3">
        <f t="shared" si="2"/>
        <v>51.480924855491331</v>
      </c>
      <c r="K3">
        <v>98.8</v>
      </c>
    </row>
    <row r="4" spans="1:12">
      <c r="A4" t="s">
        <v>11</v>
      </c>
      <c r="B4">
        <v>5309.2</v>
      </c>
      <c r="C4">
        <v>269.7</v>
      </c>
      <c r="D4">
        <v>116.4</v>
      </c>
      <c r="E4">
        <v>118</v>
      </c>
      <c r="F4" s="1">
        <f t="shared" si="0"/>
        <v>19.685576566555433</v>
      </c>
      <c r="G4" s="1">
        <f t="shared" si="1"/>
        <v>45.611683848797249</v>
      </c>
      <c r="I4">
        <v>88.3</v>
      </c>
      <c r="J4" s="3">
        <f t="shared" si="2"/>
        <v>60.126840317100793</v>
      </c>
      <c r="K4">
        <v>104.3</v>
      </c>
    </row>
    <row r="5" spans="1:12">
      <c r="A5" t="s">
        <v>22</v>
      </c>
      <c r="B5">
        <v>7231.5</v>
      </c>
      <c r="C5">
        <v>359.7</v>
      </c>
      <c r="D5">
        <v>232.5</v>
      </c>
      <c r="E5">
        <v>242.3</v>
      </c>
      <c r="F5" s="1">
        <f t="shared" si="0"/>
        <v>20.104253544620519</v>
      </c>
      <c r="G5" s="1">
        <f t="shared" si="1"/>
        <v>31.103225806451611</v>
      </c>
      <c r="I5">
        <v>63.9</v>
      </c>
      <c r="J5" s="3">
        <f t="shared" si="2"/>
        <v>113.16901408450704</v>
      </c>
      <c r="K5">
        <v>71.900000000000006</v>
      </c>
    </row>
    <row r="6" spans="1:12">
      <c r="A6" t="s">
        <v>5</v>
      </c>
      <c r="B6">
        <v>7415.5</v>
      </c>
      <c r="C6">
        <v>307.5</v>
      </c>
      <c r="D6">
        <v>178.9</v>
      </c>
      <c r="E6">
        <v>180</v>
      </c>
      <c r="F6" s="1">
        <f t="shared" si="0"/>
        <v>24.115447154471546</v>
      </c>
      <c r="G6" s="1">
        <f t="shared" si="1"/>
        <v>41.450531022917829</v>
      </c>
      <c r="I6">
        <v>68.099999999999994</v>
      </c>
      <c r="J6" s="3">
        <f t="shared" si="2"/>
        <v>108.89133627019091</v>
      </c>
      <c r="K6">
        <v>77.5</v>
      </c>
      <c r="L6" s="3" t="s">
        <v>39</v>
      </c>
    </row>
    <row r="7" spans="1:12">
      <c r="A7" t="s">
        <v>7</v>
      </c>
      <c r="B7">
        <v>7559.7</v>
      </c>
      <c r="C7">
        <v>383</v>
      </c>
      <c r="D7">
        <v>227</v>
      </c>
      <c r="E7">
        <v>207.8</v>
      </c>
      <c r="F7" s="1">
        <f t="shared" si="0"/>
        <v>19.738120104438643</v>
      </c>
      <c r="G7" s="1">
        <f t="shared" si="1"/>
        <v>33.302643171806167</v>
      </c>
      <c r="I7">
        <v>79.599999999999994</v>
      </c>
      <c r="J7" s="3">
        <f t="shared" si="2"/>
        <v>94.971105527638201</v>
      </c>
      <c r="K7">
        <v>82.2</v>
      </c>
    </row>
    <row r="8" spans="1:12">
      <c r="A8" t="s">
        <v>21</v>
      </c>
      <c r="B8">
        <v>7990.8</v>
      </c>
      <c r="C8">
        <v>353.7</v>
      </c>
      <c r="D8">
        <v>220.5</v>
      </c>
      <c r="E8">
        <v>217.6</v>
      </c>
      <c r="F8" s="1">
        <f t="shared" si="0"/>
        <v>22.592027141645463</v>
      </c>
      <c r="G8" s="1">
        <f t="shared" si="1"/>
        <v>36.239455782312923</v>
      </c>
      <c r="I8">
        <v>171.1</v>
      </c>
      <c r="J8" s="3">
        <f t="shared" si="2"/>
        <v>46.70251315020456</v>
      </c>
      <c r="K8">
        <v>169.8</v>
      </c>
    </row>
    <row r="9" spans="1:12">
      <c r="A9" t="s">
        <v>20</v>
      </c>
      <c r="B9">
        <v>8937.6</v>
      </c>
      <c r="C9">
        <v>433.7</v>
      </c>
      <c r="D9">
        <v>227.8</v>
      </c>
      <c r="E9">
        <v>237.5</v>
      </c>
      <c r="F9" s="1">
        <f t="shared" si="0"/>
        <v>20.607793405579894</v>
      </c>
      <c r="G9" s="1">
        <f t="shared" si="1"/>
        <v>39.234416154521512</v>
      </c>
      <c r="I9">
        <v>107.1</v>
      </c>
      <c r="J9" s="3">
        <f t="shared" si="2"/>
        <v>83.450980392156865</v>
      </c>
      <c r="K9">
        <v>123</v>
      </c>
      <c r="L9" t="s">
        <v>39</v>
      </c>
    </row>
    <row r="10" spans="1:12">
      <c r="A10" t="s">
        <v>2</v>
      </c>
      <c r="B10">
        <v>10377.6</v>
      </c>
      <c r="C10">
        <v>466.4</v>
      </c>
      <c r="D10">
        <v>195.5</v>
      </c>
      <c r="E10">
        <v>204.2</v>
      </c>
      <c r="F10" s="1">
        <f t="shared" si="0"/>
        <v>22.250428816466552</v>
      </c>
      <c r="G10" s="1">
        <f t="shared" si="1"/>
        <v>53.082352941176474</v>
      </c>
      <c r="I10">
        <v>89</v>
      </c>
      <c r="J10" s="3">
        <f t="shared" si="2"/>
        <v>116.60224719101124</v>
      </c>
      <c r="K10">
        <v>94</v>
      </c>
      <c r="L10" t="s">
        <v>39</v>
      </c>
    </row>
    <row r="11" spans="1:12">
      <c r="A11" t="s">
        <v>3</v>
      </c>
      <c r="B11">
        <v>12271.9</v>
      </c>
      <c r="C11">
        <v>514.4</v>
      </c>
      <c r="D11">
        <v>291.7</v>
      </c>
      <c r="E11">
        <v>304.7</v>
      </c>
      <c r="F11" s="1">
        <f t="shared" si="0"/>
        <v>23.856726283048211</v>
      </c>
      <c r="G11" s="1">
        <f t="shared" si="1"/>
        <v>42.070277682550568</v>
      </c>
      <c r="I11">
        <v>97.6</v>
      </c>
      <c r="J11" s="3">
        <f t="shared" si="2"/>
        <v>125.73668032786885</v>
      </c>
      <c r="K11">
        <v>116.5</v>
      </c>
      <c r="L11" t="s">
        <v>39</v>
      </c>
    </row>
    <row r="12" spans="1:12">
      <c r="A12" t="s">
        <v>15</v>
      </c>
      <c r="B12">
        <v>15011.4</v>
      </c>
      <c r="C12">
        <v>629.70000000000005</v>
      </c>
      <c r="D12">
        <v>376</v>
      </c>
      <c r="E12">
        <v>382.1</v>
      </c>
      <c r="F12" s="1">
        <f t="shared" si="0"/>
        <v>23.838970938542161</v>
      </c>
      <c r="G12" s="1">
        <f t="shared" si="1"/>
        <v>39.923936170212762</v>
      </c>
      <c r="I12">
        <v>118.5</v>
      </c>
      <c r="J12" s="3">
        <f t="shared" si="2"/>
        <v>126.67848101265822</v>
      </c>
      <c r="K12">
        <v>127</v>
      </c>
      <c r="L12" t="s">
        <v>39</v>
      </c>
    </row>
    <row r="13" spans="1:12">
      <c r="A13" t="s">
        <v>33</v>
      </c>
      <c r="B13">
        <v>365224</v>
      </c>
      <c r="C13">
        <v>16490.7</v>
      </c>
      <c r="D13">
        <v>9599.1</v>
      </c>
      <c r="E13">
        <v>9709</v>
      </c>
      <c r="F13" s="1">
        <f t="shared" si="0"/>
        <v>22.147270886014539</v>
      </c>
      <c r="G13" s="1">
        <f t="shared" si="1"/>
        <v>38.047733641695572</v>
      </c>
      <c r="I13">
        <v>3143.4</v>
      </c>
      <c r="J13" s="3">
        <f t="shared" si="2"/>
        <v>116.18756760195966</v>
      </c>
      <c r="K13">
        <v>3365.1</v>
      </c>
    </row>
    <row r="14" spans="1:12">
      <c r="A14" t="s">
        <v>1</v>
      </c>
      <c r="B14">
        <v>15083.6</v>
      </c>
      <c r="C14">
        <v>682.4</v>
      </c>
      <c r="D14">
        <v>422.1</v>
      </c>
      <c r="E14">
        <v>424</v>
      </c>
      <c r="F14" s="1">
        <f t="shared" si="0"/>
        <v>22.103751465416181</v>
      </c>
      <c r="G14" s="1">
        <f t="shared" si="1"/>
        <v>35.734660033167494</v>
      </c>
      <c r="I14">
        <v>141</v>
      </c>
      <c r="J14" s="3">
        <f t="shared" si="2"/>
        <v>106.9758865248227</v>
      </c>
      <c r="K14">
        <v>149.30000000000001</v>
      </c>
    </row>
    <row r="15" spans="1:12">
      <c r="A15" t="s">
        <v>9</v>
      </c>
      <c r="B15">
        <v>17943</v>
      </c>
      <c r="C15">
        <v>824.2</v>
      </c>
      <c r="D15">
        <v>477.4</v>
      </c>
      <c r="E15">
        <v>474.9</v>
      </c>
      <c r="F15" s="1">
        <f t="shared" si="0"/>
        <v>21.770201407425382</v>
      </c>
      <c r="G15" s="1">
        <f t="shared" si="1"/>
        <v>37.584834520318395</v>
      </c>
      <c r="I15">
        <v>134.6</v>
      </c>
      <c r="J15" s="3">
        <f t="shared" si="2"/>
        <v>133.30609212481426</v>
      </c>
      <c r="K15">
        <v>148.30000000000001</v>
      </c>
    </row>
    <row r="16" spans="1:12">
      <c r="A16" t="s">
        <v>19</v>
      </c>
      <c r="B16">
        <v>18259.900000000001</v>
      </c>
      <c r="C16">
        <v>911.9</v>
      </c>
      <c r="D16">
        <v>622.6</v>
      </c>
      <c r="E16">
        <v>633.4</v>
      </c>
      <c r="F16" s="1">
        <f t="shared" si="0"/>
        <v>20.024015791205176</v>
      </c>
      <c r="G16" s="1">
        <f t="shared" si="1"/>
        <v>29.328461291358821</v>
      </c>
      <c r="I16">
        <v>184.1</v>
      </c>
      <c r="J16" s="3">
        <f t="shared" si="2"/>
        <v>99.184682237914188</v>
      </c>
      <c r="K16">
        <v>225.6</v>
      </c>
    </row>
    <row r="17" spans="1:11">
      <c r="A17" t="s">
        <v>13</v>
      </c>
      <c r="B17">
        <v>18824.599999999999</v>
      </c>
      <c r="C17">
        <v>797.7</v>
      </c>
      <c r="D17">
        <v>478.2</v>
      </c>
      <c r="E17">
        <v>502</v>
      </c>
      <c r="F17" s="1">
        <f t="shared" si="0"/>
        <v>23.598595963394757</v>
      </c>
      <c r="G17" s="1">
        <f t="shared" si="1"/>
        <v>39.365537432036803</v>
      </c>
      <c r="I17">
        <v>126</v>
      </c>
      <c r="J17" s="3">
        <f t="shared" si="2"/>
        <v>149.40158730158728</v>
      </c>
      <c r="K17">
        <v>135</v>
      </c>
    </row>
    <row r="18" spans="1:11">
      <c r="A18" t="s">
        <v>4</v>
      </c>
      <c r="B18">
        <v>19346.3</v>
      </c>
      <c r="C18">
        <v>893.8</v>
      </c>
      <c r="D18">
        <v>516.9</v>
      </c>
      <c r="E18">
        <v>526.79999999999995</v>
      </c>
      <c r="F18" s="1">
        <f t="shared" si="0"/>
        <v>21.644998881181472</v>
      </c>
      <c r="G18" s="1">
        <f t="shared" si="1"/>
        <v>37.427548848906945</v>
      </c>
      <c r="I18">
        <v>148</v>
      </c>
      <c r="J18" s="3">
        <f t="shared" si="2"/>
        <v>130.71824324324325</v>
      </c>
      <c r="K18">
        <v>149</v>
      </c>
    </row>
    <row r="19" spans="1:11">
      <c r="A19" t="s">
        <v>14</v>
      </c>
      <c r="B19">
        <v>23044</v>
      </c>
      <c r="C19">
        <v>948.4</v>
      </c>
      <c r="D19">
        <v>590.1</v>
      </c>
      <c r="E19">
        <v>610</v>
      </c>
      <c r="F19" s="1">
        <f t="shared" si="0"/>
        <v>24.29776465626318</v>
      </c>
      <c r="G19" s="1">
        <f t="shared" si="1"/>
        <v>39.051008303677342</v>
      </c>
      <c r="I19">
        <v>172</v>
      </c>
      <c r="J19" s="3">
        <f t="shared" si="2"/>
        <v>133.97674418604652</v>
      </c>
      <c r="K19">
        <v>175.6</v>
      </c>
    </row>
    <row r="20" spans="1:11">
      <c r="A20" t="s">
        <v>17</v>
      </c>
      <c r="B20">
        <v>24274.799999999999</v>
      </c>
      <c r="C20">
        <v>1141.0999999999999</v>
      </c>
      <c r="D20">
        <v>709.8</v>
      </c>
      <c r="E20">
        <v>706.6</v>
      </c>
      <c r="F20" s="1">
        <f t="shared" si="0"/>
        <v>21.273157479624924</v>
      </c>
      <c r="G20" s="1">
        <f t="shared" si="1"/>
        <v>34.199492814877431</v>
      </c>
      <c r="I20">
        <v>139.80000000000001</v>
      </c>
      <c r="J20" s="3">
        <f t="shared" si="2"/>
        <v>173.63948497854076</v>
      </c>
      <c r="K20">
        <v>147.6</v>
      </c>
    </row>
    <row r="21" spans="1:11">
      <c r="A21" t="s">
        <v>18</v>
      </c>
      <c r="B21">
        <v>24489.4</v>
      </c>
      <c r="C21">
        <v>1162.7</v>
      </c>
      <c r="D21">
        <v>631.5</v>
      </c>
      <c r="E21">
        <v>618.1</v>
      </c>
      <c r="F21" s="1">
        <f t="shared" si="0"/>
        <v>21.062526877096413</v>
      </c>
      <c r="G21" s="1">
        <f t="shared" si="1"/>
        <v>38.779730799683293</v>
      </c>
      <c r="I21">
        <v>183</v>
      </c>
      <c r="J21" s="3">
        <f t="shared" si="2"/>
        <v>133.82185792349728</v>
      </c>
      <c r="K21">
        <v>179</v>
      </c>
    </row>
    <row r="22" spans="1:11">
      <c r="A22" t="s">
        <v>16</v>
      </c>
      <c r="B22">
        <v>27744.1</v>
      </c>
      <c r="C22">
        <v>1061.5999999999999</v>
      </c>
      <c r="D22">
        <v>690.2</v>
      </c>
      <c r="E22">
        <v>693</v>
      </c>
      <c r="F22" s="1">
        <f t="shared" si="0"/>
        <v>26.13423134890731</v>
      </c>
      <c r="G22" s="1">
        <f t="shared" si="1"/>
        <v>40.197189220515789</v>
      </c>
      <c r="I22">
        <v>262.60000000000002</v>
      </c>
      <c r="J22" s="3">
        <f t="shared" si="2"/>
        <v>105.65156130997714</v>
      </c>
      <c r="K22">
        <v>284.10000000000002</v>
      </c>
    </row>
    <row r="23" spans="1:11">
      <c r="A23" t="s">
        <v>8</v>
      </c>
      <c r="B23">
        <v>28752.799999999999</v>
      </c>
      <c r="C23">
        <v>1342.1</v>
      </c>
      <c r="D23">
        <v>758.1</v>
      </c>
      <c r="E23">
        <v>769.3</v>
      </c>
      <c r="F23" s="1">
        <f t="shared" si="0"/>
        <v>21.423738916623204</v>
      </c>
      <c r="G23" s="1">
        <f t="shared" si="1"/>
        <v>37.927450204458509</v>
      </c>
      <c r="I23">
        <v>210.5</v>
      </c>
      <c r="J23" s="3">
        <f t="shared" si="2"/>
        <v>136.59287410926365</v>
      </c>
      <c r="K23">
        <v>212.6</v>
      </c>
    </row>
    <row r="24" spans="1:11">
      <c r="A24" t="s">
        <v>6</v>
      </c>
      <c r="B24">
        <v>29810.3</v>
      </c>
      <c r="C24">
        <v>1341.4</v>
      </c>
      <c r="D24">
        <v>728.3</v>
      </c>
      <c r="E24">
        <v>746.5</v>
      </c>
      <c r="F24" s="1">
        <f t="shared" si="0"/>
        <v>22.223274191143581</v>
      </c>
      <c r="G24" s="1">
        <f t="shared" si="1"/>
        <v>40.931346972401485</v>
      </c>
      <c r="I24">
        <v>238.7</v>
      </c>
      <c r="J24" s="3">
        <f t="shared" si="2"/>
        <v>124.88604943443653</v>
      </c>
      <c r="K24">
        <v>250.3</v>
      </c>
    </row>
    <row r="25" spans="1:11">
      <c r="A25" t="s">
        <v>12</v>
      </c>
      <c r="B25">
        <v>29823.4</v>
      </c>
      <c r="C25">
        <v>1342.3</v>
      </c>
      <c r="D25">
        <v>765.3</v>
      </c>
      <c r="E25">
        <v>756.9</v>
      </c>
      <c r="F25" s="1">
        <f t="shared" si="0"/>
        <v>22.218133055203758</v>
      </c>
      <c r="G25" s="1">
        <f t="shared" si="1"/>
        <v>38.969554423102053</v>
      </c>
      <c r="I25">
        <v>187.4</v>
      </c>
      <c r="J25" s="3">
        <f t="shared" si="2"/>
        <v>159.14300960512273</v>
      </c>
      <c r="K25">
        <v>192</v>
      </c>
    </row>
    <row r="26" spans="1:11">
      <c r="K26" t="s">
        <v>39</v>
      </c>
    </row>
  </sheetData>
  <sortState ref="A2:I25">
    <sortCondition ref="B2:B25"/>
  </sortState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9</vt:i4>
      </vt:variant>
    </vt:vector>
  </HeadingPairs>
  <TitlesOfParts>
    <vt:vector size="13" baseType="lpstr">
      <vt:lpstr>TD</vt:lpstr>
      <vt:lpstr>STTR</vt:lpstr>
      <vt:lpstr>CI STTR</vt:lpstr>
      <vt:lpstr>MPP</vt:lpstr>
      <vt:lpstr>TD Chart</vt:lpstr>
      <vt:lpstr>STTR Chart</vt:lpstr>
      <vt:lpstr>Hist STTR</vt:lpstr>
      <vt:lpstr>HSIs</vt:lpstr>
      <vt:lpstr>MPP Chart</vt:lpstr>
      <vt:lpstr>MPP Small</vt:lpstr>
      <vt:lpstr>MPP Chart Large</vt:lpstr>
      <vt:lpstr>Num14 Small</vt:lpstr>
      <vt:lpstr>Num14 Large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Aloisio</dc:creator>
  <cp:lastModifiedBy>CSU User</cp:lastModifiedBy>
  <cp:lastPrinted>2015-03-13T02:52:41Z</cp:lastPrinted>
  <dcterms:created xsi:type="dcterms:W3CDTF">2015-02-16T19:55:32Z</dcterms:created>
  <dcterms:modified xsi:type="dcterms:W3CDTF">2015-03-23T17:05:37Z</dcterms:modified>
</cp:coreProperties>
</file>